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0.234.1.202\okid\MAHİDE İLGAR\YATAY GEÇİŞ\2023-2024 GÜZ YATAY GEÇİŞ\WEB DUYURU\"/>
    </mc:Choice>
  </mc:AlternateContent>
  <xr:revisionPtr revIDLastSave="0" documentId="13_ncr:1_{F9D1E2E4-129F-4E50-AB8B-6E872B0461AD}" xr6:coauthVersionLast="47" xr6:coauthVersionMax="47" xr10:uidLastSave="{00000000-0000-0000-0000-000000000000}"/>
  <bookViews>
    <workbookView xWindow="-110" yWindow="-110" windowWidth="19420" windowHeight="10420" tabRatio="637" xr2:uid="{00000000-000D-0000-FFFF-FFFF00000000}"/>
  </bookViews>
  <sheets>
    <sheet name="DG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51" i="1" l="1"/>
  <c r="J52" i="1"/>
  <c r="J53" i="1"/>
  <c r="J54" i="1"/>
  <c r="J55" i="1"/>
  <c r="J56" i="1"/>
  <c r="J57" i="1"/>
  <c r="J58" i="1"/>
  <c r="J59" i="1"/>
  <c r="J42" i="1"/>
  <c r="J43" i="1"/>
  <c r="J44" i="1"/>
  <c r="J45" i="1"/>
  <c r="J46" i="1"/>
  <c r="J47" i="1"/>
  <c r="J48" i="1"/>
  <c r="J49" i="1"/>
  <c r="J50" i="1"/>
  <c r="J6" i="1"/>
  <c r="J188" i="1" l="1"/>
  <c r="J189" i="1"/>
  <c r="J190" i="1"/>
  <c r="J191" i="1"/>
  <c r="J178" i="1"/>
  <c r="J179" i="1"/>
  <c r="J180" i="1"/>
  <c r="J181" i="1"/>
  <c r="J182" i="1"/>
  <c r="J175" i="1"/>
  <c r="J173" i="1"/>
  <c r="J172" i="1"/>
  <c r="J171" i="1"/>
  <c r="J170" i="1"/>
  <c r="J166" i="1"/>
  <c r="J165" i="1"/>
  <c r="J158" i="1"/>
  <c r="J159" i="1"/>
  <c r="J160" i="1"/>
  <c r="J208" i="1" l="1"/>
  <c r="J207" i="1"/>
  <c r="J206" i="1"/>
  <c r="J205" i="1"/>
  <c r="J204" i="1"/>
  <c r="J203" i="1"/>
  <c r="J202" i="1"/>
  <c r="J201" i="1"/>
  <c r="J200" i="1"/>
  <c r="J199" i="1"/>
  <c r="J198" i="1"/>
  <c r="J197" i="1"/>
  <c r="J196" i="1"/>
  <c r="J195" i="1"/>
  <c r="J194" i="1"/>
  <c r="J193" i="1"/>
  <c r="J192" i="1"/>
  <c r="J187" i="1"/>
  <c r="J186" i="1"/>
  <c r="J185" i="1"/>
  <c r="J184" i="1"/>
  <c r="J183" i="1"/>
  <c r="J177" i="1"/>
  <c r="J176" i="1"/>
  <c r="J174" i="1"/>
  <c r="J169" i="1"/>
  <c r="J168" i="1"/>
  <c r="J167" i="1"/>
  <c r="J164" i="1"/>
  <c r="J163" i="1"/>
  <c r="J162" i="1"/>
  <c r="J161" i="1"/>
  <c r="J157" i="1"/>
  <c r="J143" i="1"/>
  <c r="J142" i="1"/>
  <c r="J115" i="1"/>
  <c r="J151" i="1"/>
  <c r="J150" i="1"/>
  <c r="J149" i="1"/>
  <c r="J148" i="1"/>
  <c r="J147" i="1"/>
  <c r="J146" i="1"/>
  <c r="J145" i="1"/>
  <c r="J144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4" i="1"/>
  <c r="J113" i="1"/>
  <c r="J112" i="1"/>
  <c r="J111" i="1"/>
  <c r="J110" i="1"/>
  <c r="J109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64" i="1"/>
  <c r="J41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16" i="1"/>
  <c r="J7" i="1" l="1"/>
  <c r="J8" i="1"/>
  <c r="J9" i="1"/>
  <c r="J10" i="1"/>
  <c r="J11" i="1"/>
</calcChain>
</file>

<file path=xl/sharedStrings.xml><?xml version="1.0" encoding="utf-8"?>
<sst xmlns="http://schemas.openxmlformats.org/spreadsheetml/2006/main" count="661" uniqueCount="254">
  <si>
    <t>Ücretler - Burslar - Ödeme Bilgileri</t>
  </si>
  <si>
    <r>
      <t>Üniversiteye</t>
    </r>
    <r>
      <rPr>
        <b/>
        <sz val="20"/>
        <color rgb="FFC00000"/>
        <rFont val="Calibri"/>
        <family val="2"/>
        <scheme val="minor"/>
      </rPr>
      <t xml:space="preserve"> 2018</t>
    </r>
    <r>
      <rPr>
        <b/>
        <sz val="20"/>
        <rFont val="Calibri"/>
        <family val="2"/>
        <scheme val="minor"/>
      </rPr>
      <t xml:space="preserve"> Girişliler İçin</t>
    </r>
  </si>
  <si>
    <t>Fakülte</t>
  </si>
  <si>
    <t>Bölüm</t>
  </si>
  <si>
    <t>Puan
Türü</t>
  </si>
  <si>
    <t>Puan Aralığı</t>
  </si>
  <si>
    <t>Burs
Oranı</t>
  </si>
  <si>
    <r>
      <t>İsü Yatay Geçiş Burs
Oranı</t>
    </r>
    <r>
      <rPr>
        <sz val="14"/>
        <color rgb="FFFF0000"/>
        <rFont val="Calibri"/>
        <family val="2"/>
        <scheme val="minor"/>
      </rPr>
      <t>*</t>
    </r>
  </si>
  <si>
    <t>SAĞLIK BİLİMLERİ FAKÜLTESİ</t>
  </si>
  <si>
    <t>SAY</t>
  </si>
  <si>
    <t>237,57895 - 322,50552</t>
  </si>
  <si>
    <t>%25 Burs</t>
  </si>
  <si>
    <t>322,50553 ve üzeri</t>
  </si>
  <si>
    <t>Tam Burs</t>
  </si>
  <si>
    <t>285,66793 - 338,09205</t>
  </si>
  <si>
    <t>338,09206 ve üzeri</t>
  </si>
  <si>
    <r>
      <t xml:space="preserve">276,22598 </t>
    </r>
    <r>
      <rPr>
        <sz val="12"/>
        <color theme="1"/>
        <rFont val="Calibri"/>
        <family val="2"/>
        <scheme val="minor"/>
      </rPr>
      <t>- 332,02737</t>
    </r>
  </si>
  <si>
    <t>332,02738 ve üzeri</t>
  </si>
  <si>
    <r>
      <t>Üniversiteye</t>
    </r>
    <r>
      <rPr>
        <b/>
        <sz val="20"/>
        <color rgb="FFC00000"/>
        <rFont val="Calibri"/>
        <family val="2"/>
        <scheme val="minor"/>
      </rPr>
      <t xml:space="preserve"> 2019</t>
    </r>
    <r>
      <rPr>
        <b/>
        <sz val="20"/>
        <rFont val="Calibri"/>
        <family val="2"/>
        <scheme val="minor"/>
      </rPr>
      <t xml:space="preserve"> Girişliler İçin</t>
    </r>
  </si>
  <si>
    <t>İKTİSADİ, İDARİ VE SOSYAL BİLİMLER FAKÜLTESİ</t>
  </si>
  <si>
    <t>EA</t>
  </si>
  <si>
    <r>
      <t>220,01204</t>
    </r>
    <r>
      <rPr>
        <b/>
        <sz val="11"/>
        <color theme="1"/>
        <rFont val="Calibri"/>
        <family val="2"/>
        <charset val="162"/>
        <scheme val="minor"/>
      </rPr>
      <t xml:space="preserve"> </t>
    </r>
    <r>
      <rPr>
        <sz val="11"/>
        <color theme="1"/>
        <rFont val="Calibri"/>
        <family val="2"/>
        <charset val="162"/>
        <scheme val="minor"/>
      </rPr>
      <t>- 231,812</t>
    </r>
  </si>
  <si>
    <t>%50 Burs</t>
  </si>
  <si>
    <t>231,813 - 246,88035</t>
  </si>
  <si>
    <t>%75 Burs</t>
  </si>
  <si>
    <t>246,88036 ve üzeri</t>
  </si>
  <si>
    <t>199,77485 - 236,5902</t>
  </si>
  <si>
    <t>236,5903 ve üzeri</t>
  </si>
  <si>
    <t>GÜZEL SANATLAR TASARIM VE MİMARLIK FAKÜLTESİ</t>
  </si>
  <si>
    <t>İç Mimarlık ve Çevre Tasarımı (Türkçe)</t>
  </si>
  <si>
    <t>210,34811 - 226,17661</t>
  </si>
  <si>
    <t>226,17662 - 252,98723</t>
  </si>
  <si>
    <t>252,98724 ve üzeri</t>
  </si>
  <si>
    <t>Yazılım Mühendisliği (Türkçe)</t>
  </si>
  <si>
    <t>260,20105 - 277,41083</t>
  </si>
  <si>
    <t>277,41084 - 307,11743</t>
  </si>
  <si>
    <t>307,11744 ve üzeri</t>
  </si>
  <si>
    <t>Beslenme ve Diyetetik (Türkçe)</t>
  </si>
  <si>
    <t>202,49116 -235,14804</t>
  </si>
  <si>
    <t>Ücretli</t>
  </si>
  <si>
    <t>235,14805 - 296,49475</t>
  </si>
  <si>
    <t>296,49476 ve üzeri</t>
  </si>
  <si>
    <t>Çocuk Gelişimi (Türkçe)</t>
  </si>
  <si>
    <t>236,95907 - 270,51922</t>
  </si>
  <si>
    <t>270,51923 ve üzeri</t>
  </si>
  <si>
    <t>Fizyoterapi ve Rehabilitasyon (Türkçe)</t>
  </si>
  <si>
    <t>257,97152 - 281,888</t>
  </si>
  <si>
    <t>Hemşirelik (Türkçe)</t>
  </si>
  <si>
    <t>280,73952 - 308,35968</t>
  </si>
  <si>
    <t>308,35969 ve üzeri</t>
  </si>
  <si>
    <t>* İstinye Üniversitesi'ne yatay geçiş ile kayıt olduğunuzda alacağınız burs oranıdır.</t>
  </si>
  <si>
    <t>Sağlık Yönetimi (Türkçe)</t>
  </si>
  <si>
    <t xml:space="preserve">  Siyaset Bilimi ve Kamu Yönetimi (Türkçe)</t>
  </si>
  <si>
    <r>
      <t>Üniversiteye</t>
    </r>
    <r>
      <rPr>
        <b/>
        <sz val="20"/>
        <color rgb="FFC00000"/>
        <rFont val="Calibri"/>
        <family val="2"/>
        <scheme val="minor"/>
      </rPr>
      <t xml:space="preserve"> 2020</t>
    </r>
    <r>
      <rPr>
        <b/>
        <sz val="20"/>
        <rFont val="Calibri"/>
        <family val="2"/>
        <scheme val="minor"/>
      </rPr>
      <t xml:space="preserve"> Girişliler İçin</t>
    </r>
  </si>
  <si>
    <t>281,88900 - 310,6285</t>
  </si>
  <si>
    <t>310,62860 ve üzeri</t>
  </si>
  <si>
    <t>259,26806 ve üzeri</t>
  </si>
  <si>
    <t>237,56598 - 259,26805</t>
  </si>
  <si>
    <t xml:space="preserve"> Sağlık Yönetimi (Türkçe)</t>
  </si>
  <si>
    <t>253,58427 ve üzeri</t>
  </si>
  <si>
    <t>253,92264 ve üzeri</t>
  </si>
  <si>
    <t>225,20518 - 253,92263</t>
  </si>
  <si>
    <t>207,68769 - 225,20517</t>
  </si>
  <si>
    <t xml:space="preserve"> Gastronomi ve Mutfak Sanatları (Türkçe)</t>
  </si>
  <si>
    <t>SÖZ</t>
  </si>
  <si>
    <t>284,97882 ve üzeri</t>
  </si>
  <si>
    <t>187,72641 - 284,97881</t>
  </si>
  <si>
    <t>Halkla İlişkiler ve Reklamcılık (Türkçe)</t>
  </si>
  <si>
    <t>260,67168 ve üzeri</t>
  </si>
  <si>
    <t>314,50438 ve üzeri</t>
  </si>
  <si>
    <t>273,39852 - 314,50437</t>
  </si>
  <si>
    <t xml:space="preserve"> Yazılım Mühendisliği (Türkçe)</t>
  </si>
  <si>
    <t>311,62116 ve üzeri</t>
  </si>
  <si>
    <t>236,55304 -311,62115</t>
  </si>
  <si>
    <t xml:space="preserve">  Beslenme ve Diyetetik (Türkçe)</t>
  </si>
  <si>
    <t>263,57285 ve üzeri</t>
  </si>
  <si>
    <t>223,93961 - 263,57284</t>
  </si>
  <si>
    <t xml:space="preserve"> Fizyoterapi ve Rehabilitasyon (Türkçe)</t>
  </si>
  <si>
    <t>301,87717 ve üzeri</t>
  </si>
  <si>
    <t>254,04787 - 301,87716</t>
  </si>
  <si>
    <t>307,33335 ve üzeri</t>
  </si>
  <si>
    <t>268,22182 - 307,33334</t>
  </si>
  <si>
    <r>
      <t>Üniversiteye</t>
    </r>
    <r>
      <rPr>
        <b/>
        <sz val="20"/>
        <color rgb="FFC00000"/>
        <rFont val="Calibri"/>
        <family val="2"/>
        <scheme val="minor"/>
      </rPr>
      <t xml:space="preserve"> 2021</t>
    </r>
    <r>
      <rPr>
        <b/>
        <sz val="20"/>
        <rFont val="Calibri"/>
        <family val="2"/>
        <scheme val="minor"/>
      </rPr>
      <t xml:space="preserve"> Girişliler İçin</t>
    </r>
  </si>
  <si>
    <t>"AGNO ile İstinye Üniversitesi'ne yatay geçiş kapsamında başvuran ve kabul alan adaylar; ilgili yılın İSÜ yerleşme puanını sağlamıyorsa, programa ücretli olarak kaydedilecektir."</t>
  </si>
  <si>
    <t>264,89770 ve üzeri</t>
  </si>
  <si>
    <t>217,42251 ve 264,89769</t>
  </si>
  <si>
    <t>Elektrik-Elektronik Mühendisliği (İngilizce)</t>
  </si>
  <si>
    <t>288,17403 ve üzeri</t>
  </si>
  <si>
    <t>Moleküler Biyoloji ve Genetik Mühendisliği (İngilizce)</t>
  </si>
  <si>
    <t>274,82970 ve üzeri</t>
  </si>
  <si>
    <t xml:space="preserve"> Fizyoterapi ve Rehabilitasyon (İngilizce)</t>
  </si>
  <si>
    <t>İşletme (İngilizce)</t>
  </si>
  <si>
    <t>İLETİŞİM FAKÜLTESİ</t>
  </si>
  <si>
    <t>257,26123 ve üzeri</t>
  </si>
  <si>
    <t>Hemşirelik (İngilizce)</t>
  </si>
  <si>
    <t>239,16808 ve üzeri</t>
  </si>
  <si>
    <t>265,36585 - 288,17402</t>
  </si>
  <si>
    <t>260,05441 ve üzeri</t>
  </si>
  <si>
    <t>233,07347 - 260,05440</t>
  </si>
  <si>
    <t>301,39482 ve üzeri</t>
  </si>
  <si>
    <t>Mimarlık (İngilizce)</t>
  </si>
  <si>
    <t>295,30964 ve üzeri</t>
  </si>
  <si>
    <t>313,12748 ve üzeri</t>
  </si>
  <si>
    <t>Radyo, Televizyon ve Sinema (İngilizce)</t>
  </si>
  <si>
    <t>268,50298 ve üzeri</t>
  </si>
  <si>
    <t>259,60527 ve üzeri</t>
  </si>
  <si>
    <t>304,50527 ve üzeri</t>
  </si>
  <si>
    <t>272,52589 - 304,50526</t>
  </si>
  <si>
    <t>İNSAN ve TOPLUM BİLİMLERİ FAKÜLTESİ</t>
  </si>
  <si>
    <t>İngiliz Dili ve Edebiyatı (İngilizce)</t>
  </si>
  <si>
    <t>274,74760 ve üzeri</t>
  </si>
  <si>
    <t>297,58806 ve üzeri</t>
  </si>
  <si>
    <t>276,99427 - 297,58805</t>
  </si>
  <si>
    <t>203,56130 - 301,39481</t>
  </si>
  <si>
    <t>MÜHENDİSLİK ve DOĞA BİLİMLERİ FAKÜLTESİ</t>
  </si>
  <si>
    <t>318,77362 ve üzeri</t>
  </si>
  <si>
    <t>264,90700 - 318,77361</t>
  </si>
  <si>
    <t>296,06969 ve üzeri</t>
  </si>
  <si>
    <t>261,40633 - 296,06968</t>
  </si>
  <si>
    <t>359,78500 ve üzeri</t>
  </si>
  <si>
    <t>288,10823 - 359,78499</t>
  </si>
  <si>
    <t>Ekonomi (İngilizce)</t>
  </si>
  <si>
    <t>228,67676 ve üzeri</t>
  </si>
  <si>
    <t>Makine Mühendisliği (İngilizce)</t>
  </si>
  <si>
    <t>286,05420 ve üzeri</t>
  </si>
  <si>
    <t>265,77383 - 295,30963</t>
  </si>
  <si>
    <t>Uluslararası Ticaret ve İşletmecilik (İngilizce)</t>
  </si>
  <si>
    <t>236,22486 ve üzeri</t>
  </si>
  <si>
    <t>Uluslararası İlişkiler (İngilizce)</t>
  </si>
  <si>
    <t>217,37438 ve üzeri</t>
  </si>
  <si>
    <t>239,24819 - 259,60526</t>
  </si>
  <si>
    <t>Bilgisayar Mühendisliği (İngilizce)</t>
  </si>
  <si>
    <t>258,42389 - 313,12747</t>
  </si>
  <si>
    <t>242,17052 ve üzeri</t>
  </si>
  <si>
    <t>217,64614 - 274,82969</t>
  </si>
  <si>
    <t>290,88849 ve üzeri</t>
  </si>
  <si>
    <t>237,15268 - 290,88848</t>
  </si>
  <si>
    <t>314,49314 ve üzeri</t>
  </si>
  <si>
    <t>266,61827 - 314,49313</t>
  </si>
  <si>
    <t>258,39496 - 286,05419</t>
  </si>
  <si>
    <t xml:space="preserve"> Yönetim Bilişim Sistemleri (İngilizce)</t>
  </si>
  <si>
    <r>
      <t>Üniversiteye</t>
    </r>
    <r>
      <rPr>
        <b/>
        <sz val="20"/>
        <color rgb="FFC00000"/>
        <rFont val="Calibri"/>
        <family val="2"/>
        <scheme val="minor"/>
      </rPr>
      <t xml:space="preserve"> 2022</t>
    </r>
    <r>
      <rPr>
        <b/>
        <sz val="20"/>
        <rFont val="Calibri"/>
        <family val="2"/>
        <scheme val="minor"/>
      </rPr>
      <t xml:space="preserve"> Girişliler İçin</t>
    </r>
  </si>
  <si>
    <t>228,32612 ve üzeri</t>
  </si>
  <si>
    <t>249,05592 ve üzeri</t>
  </si>
  <si>
    <t>268,45270 ve üzeri</t>
  </si>
  <si>
    <t>239,64275 ve üzeri</t>
  </si>
  <si>
    <t>219,44679 ve üzeri</t>
  </si>
  <si>
    <t>220,12658 - 257,33106</t>
  </si>
  <si>
    <t>257,33107 ve üzeri</t>
  </si>
  <si>
    <t>220,92030 ve 274,66923</t>
  </si>
  <si>
    <t>274,66924 ve üzeri</t>
  </si>
  <si>
    <t>248,34013 ve üzeri</t>
  </si>
  <si>
    <t>264,77227 ve üzeri</t>
  </si>
  <si>
    <t>267,67138 ve üzeri</t>
  </si>
  <si>
    <t>218,56988 - 306,31423</t>
  </si>
  <si>
    <t>306,31424 ve üzeri</t>
  </si>
  <si>
    <t>223,28658 - 260,13462</t>
  </si>
  <si>
    <t>260,13463 ve üzeri</t>
  </si>
  <si>
    <t>265,08949 - 294,18002</t>
  </si>
  <si>
    <t>294,18003 ve üzeri</t>
  </si>
  <si>
    <t>275,29637 - 320,53644</t>
  </si>
  <si>
    <t>320,53645 ve üzeri</t>
  </si>
  <si>
    <t>258,48582 - 295,61857</t>
  </si>
  <si>
    <t>295,61858 ve üzeri</t>
  </si>
  <si>
    <t>261,03476 - 288,41625</t>
  </si>
  <si>
    <t>288,41626 ve üzeri</t>
  </si>
  <si>
    <t>207,39270 - 282,08585</t>
  </si>
  <si>
    <t>282,08586 ve üzeri</t>
  </si>
  <si>
    <t>286,24653 - 329,03401</t>
  </si>
  <si>
    <t>329,03402 ve üzeri</t>
  </si>
  <si>
    <t>233,48330 - 307,05948</t>
  </si>
  <si>
    <t>307,05949 ve üzeri</t>
  </si>
  <si>
    <t>230,62079 - 257,81715</t>
  </si>
  <si>
    <t>257,81716 ve üzeri</t>
  </si>
  <si>
    <t>277,34578 - 315,31473</t>
  </si>
  <si>
    <t>315,31474 ve üzeri</t>
  </si>
  <si>
    <t>263,04428 - 293,46002</t>
  </si>
  <si>
    <t>293,46003 ve üzeri</t>
  </si>
  <si>
    <t>288,42616 - 311,66125</t>
  </si>
  <si>
    <t>311,66126 ve üzeri</t>
  </si>
  <si>
    <t>281,41168 - 304,06358</t>
  </si>
  <si>
    <t>304,06359 ve üzeri</t>
  </si>
  <si>
    <t>225,86830 - 268,45269</t>
  </si>
  <si>
    <t>197,33231 - 281,76712</t>
  </si>
  <si>
    <t>281,76713 ve üzeri</t>
  </si>
  <si>
    <r>
      <t>Üniversiteye</t>
    </r>
    <r>
      <rPr>
        <b/>
        <sz val="20"/>
        <color rgb="FFC00000"/>
        <rFont val="Calibri"/>
        <family val="2"/>
        <scheme val="minor"/>
      </rPr>
      <t xml:space="preserve"> 2023</t>
    </r>
    <r>
      <rPr>
        <b/>
        <sz val="20"/>
        <rFont val="Calibri"/>
        <family val="2"/>
        <scheme val="minor"/>
      </rPr>
      <t xml:space="preserve"> Girişliler İçin</t>
    </r>
  </si>
  <si>
    <t>223,88853 ve üzeri</t>
  </si>
  <si>
    <t>228,46038 ve üzeri</t>
  </si>
  <si>
    <t>309,17176 ve üzeri</t>
  </si>
  <si>
    <t>237,35094 - 309,17175</t>
  </si>
  <si>
    <t>189,05206 ve üzeri</t>
  </si>
  <si>
    <t>225,45116 ve üzeri</t>
  </si>
  <si>
    <t>280,29482 ve üzeri</t>
  </si>
  <si>
    <t>230,73260 ve 280,29481</t>
  </si>
  <si>
    <t>253,83920 ve üzeri</t>
  </si>
  <si>
    <t>247,78947 ve üzeri</t>
  </si>
  <si>
    <t>259,93606 ve üzeri</t>
  </si>
  <si>
    <t>318,18684 ve üzeri</t>
  </si>
  <si>
    <t>277,11370 ve üzeri</t>
  </si>
  <si>
    <t>229,82047 - 277,11369</t>
  </si>
  <si>
    <t>288,80076 ve üzeri</t>
  </si>
  <si>
    <t>276,66424 - 288,80075</t>
  </si>
  <si>
    <t>338,43056 ve üzeri</t>
  </si>
  <si>
    <t>292,32501 - 338,43055</t>
  </si>
  <si>
    <t>301,05894 ve üzeri</t>
  </si>
  <si>
    <t>272,86573 - 301,05893</t>
  </si>
  <si>
    <t>298,53421 ve üzeri</t>
  </si>
  <si>
    <t>285,53793 - 298,53420</t>
  </si>
  <si>
    <t>276,55927 ve üzeri</t>
  </si>
  <si>
    <t>225,43041 - 276,55926</t>
  </si>
  <si>
    <t>294,96773 - 335,98243</t>
  </si>
  <si>
    <t>298,37474 ve üzeri</t>
  </si>
  <si>
    <t>241,52491 - 298,37473</t>
  </si>
  <si>
    <t>263,61829 ve üzeri</t>
  </si>
  <si>
    <t>237,95420 - 263,61828</t>
  </si>
  <si>
    <t>286,21049 ve üzeri</t>
  </si>
  <si>
    <t>202,02093 - 286,21048</t>
  </si>
  <si>
    <t>297,01286 ve üzeri</t>
  </si>
  <si>
    <t>260,87252 - 297,01285</t>
  </si>
  <si>
    <t>292,62678 ve üzeri</t>
  </si>
  <si>
    <t>307,71643 ve üzeri</t>
  </si>
  <si>
    <t>278,37158 - 307,71642</t>
  </si>
  <si>
    <t>201,48897 - 318,18683</t>
  </si>
  <si>
    <t>335,98244 ve üzeri</t>
  </si>
  <si>
    <t>307,31568 ve üzeri</t>
  </si>
  <si>
    <t>267,65907 - 307,31567</t>
  </si>
  <si>
    <t>182,97906 - 228,46037</t>
  </si>
  <si>
    <t>224,27560 ve üzeri</t>
  </si>
  <si>
    <t>236,16524 - 275,29841</t>
  </si>
  <si>
    <t>275,29842 ve üzeri</t>
  </si>
  <si>
    <t>Görsel İletişim Tasarımı</t>
  </si>
  <si>
    <t>230,10965 - 263,63177</t>
  </si>
  <si>
    <t>263,63178 ve üzeri</t>
  </si>
  <si>
    <t>196,31170 - 253,83919</t>
  </si>
  <si>
    <t>Yeni Medya ve İletişim (İngilizce)</t>
  </si>
  <si>
    <t>246,89421 ve üzeri</t>
  </si>
  <si>
    <t>Mütercim Tercümanlık</t>
  </si>
  <si>
    <t>Endüstri Mühendisliği (İngilizce)</t>
  </si>
  <si>
    <t>272,13092 - 308,58673</t>
  </si>
  <si>
    <t>308,58674 ve üzeri</t>
  </si>
  <si>
    <t>271,79791 - 292,62677</t>
  </si>
  <si>
    <t>Siyaset Bilimi ve Kamu Yönetimi (Türkçe)</t>
  </si>
  <si>
    <t>Yönetim Bilişim Sistemleri</t>
  </si>
  <si>
    <t>Yönetim Bilişim Sistemleri (İngilizce)</t>
  </si>
  <si>
    <t>Gastronomi ve Mutfak Sanatları (Türkçe)</t>
  </si>
  <si>
    <t>Dil ve Konuşma Terapisi</t>
  </si>
  <si>
    <t>Fizyoterapi ve Rehabilitasyon (İngilizce)</t>
  </si>
  <si>
    <t xml:space="preserve"> Siyaset Bilimi ve Kamu Yönetimi (Türkçe)</t>
  </si>
  <si>
    <t xml:space="preserve"> Beslenme ve Diyetetik (Türkçe)</t>
  </si>
  <si>
    <t xml:space="preserve"> Dil ve Konuşma Terapisi</t>
  </si>
  <si>
    <t>Dönemlik
Ücret(Taksitli)</t>
  </si>
  <si>
    <t>Dönemlik  Ücret(Peşin)</t>
  </si>
  <si>
    <r>
      <t xml:space="preserve">Taksit Tutarı
</t>
    </r>
    <r>
      <rPr>
        <sz val="12"/>
        <color theme="1"/>
        <rFont val="Calibri"/>
        <family val="2"/>
        <scheme val="minor"/>
      </rPr>
      <t>(4 Taksit)</t>
    </r>
  </si>
  <si>
    <t>Dikey Geçiş ile Kurumlararası Yatay Geçiş-Lisans Programları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</si>
</sst>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"/>
    <numFmt numFmtId="165" formatCode="#,##0\ &quot;₺&quot;"/>
  </numFmts>
  <fonts count="18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rgb="FFC0000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name val="Calibri"/>
      <family val="2"/>
      <scheme val="minor"/>
    </font>
    <font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4" fillId="0" borderId="0" xfId="0" applyFont="1"/>
    <xf numFmtId="0" fontId="6" fillId="0" borderId="0" xfId="0" applyFont="1" applyAlignment="1">
      <alignment horizontal="left" vertical="center" wrapText="1" inden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indent="1"/>
    </xf>
    <xf numFmtId="0" fontId="4" fillId="0" borderId="0" xfId="0" applyFont="1" applyAlignment="1">
      <alignment horizontal="left" indent="2"/>
    </xf>
    <xf numFmtId="0" fontId="13" fillId="0" borderId="0" xfId="0" applyFont="1"/>
    <xf numFmtId="0" fontId="3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left" vertical="center" indent="1"/>
    </xf>
    <xf numFmtId="0" fontId="6" fillId="3" borderId="2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indent="1"/>
    </xf>
    <xf numFmtId="0" fontId="4" fillId="0" borderId="0" xfId="0" applyFont="1" applyAlignment="1">
      <alignment horizontal="left" wrapText="1" indent="1"/>
    </xf>
    <xf numFmtId="0" fontId="16" fillId="0" borderId="0" xfId="0" applyFont="1" applyAlignment="1">
      <alignment horizontal="left" indent="1"/>
    </xf>
    <xf numFmtId="0" fontId="1" fillId="0" borderId="0" xfId="0" applyFont="1" applyAlignment="1">
      <alignment horizontal="center" vertical="center" textRotation="90"/>
    </xf>
    <xf numFmtId="0" fontId="0" fillId="0" borderId="0" xfId="0" applyAlignment="1">
      <alignment horizontal="left" vertical="center" indent="1"/>
    </xf>
    <xf numFmtId="0" fontId="15" fillId="0" borderId="0" xfId="0" applyFont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0" fontId="8" fillId="3" borderId="2" xfId="0" applyFont="1" applyFill="1" applyBorder="1" applyAlignment="1">
      <alignment horizontal="left" vertical="center" wrapText="1" inden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left" vertical="center" indent="1"/>
    </xf>
    <xf numFmtId="0" fontId="8" fillId="3" borderId="5" xfId="0" applyFont="1" applyFill="1" applyBorder="1" applyAlignment="1">
      <alignment horizontal="left" vertical="center" wrapText="1" indent="1"/>
    </xf>
    <xf numFmtId="0" fontId="9" fillId="3" borderId="5" xfId="0" applyFont="1" applyFill="1" applyBorder="1" applyAlignment="1">
      <alignment horizontal="center" vertical="center" wrapText="1"/>
    </xf>
    <xf numFmtId="164" fontId="11" fillId="4" borderId="4" xfId="0" applyNumberFormat="1" applyFont="1" applyFill="1" applyBorder="1" applyAlignment="1">
      <alignment horizontal="left" vertical="center" indent="1"/>
    </xf>
    <xf numFmtId="0" fontId="11" fillId="4" borderId="4" xfId="0" applyFont="1" applyFill="1" applyBorder="1" applyAlignment="1">
      <alignment horizontal="left" vertical="center" indent="1"/>
    </xf>
    <xf numFmtId="9" fontId="11" fillId="4" borderId="4" xfId="0" applyNumberFormat="1" applyFont="1" applyFill="1" applyBorder="1" applyAlignment="1">
      <alignment horizontal="center" vertical="center"/>
    </xf>
    <xf numFmtId="165" fontId="12" fillId="4" borderId="4" xfId="0" applyNumberFormat="1" applyFont="1" applyFill="1" applyBorder="1" applyAlignment="1">
      <alignment horizontal="center" vertical="center"/>
    </xf>
    <xf numFmtId="164" fontId="14" fillId="4" borderId="4" xfId="0" applyNumberFormat="1" applyFont="1" applyFill="1" applyBorder="1" applyAlignment="1">
      <alignment horizontal="left" vertical="center" indent="1"/>
    </xf>
    <xf numFmtId="0" fontId="6" fillId="3" borderId="6" xfId="0" applyFont="1" applyFill="1" applyBorder="1" applyAlignment="1">
      <alignment horizontal="left" vertical="center" wrapText="1" indent="1"/>
    </xf>
    <xf numFmtId="0" fontId="9" fillId="3" borderId="7" xfId="0" applyFont="1" applyFill="1" applyBorder="1" applyAlignment="1">
      <alignment horizontal="center" vertical="center" wrapText="1"/>
    </xf>
    <xf numFmtId="0" fontId="0" fillId="4" borderId="4" xfId="0" applyFill="1" applyBorder="1" applyAlignment="1">
      <alignment horizontal="left" vertical="center" indent="1"/>
    </xf>
    <xf numFmtId="0" fontId="15" fillId="4" borderId="4" xfId="0" applyFont="1" applyFill="1" applyBorder="1" applyAlignment="1">
      <alignment horizontal="center" vertical="center"/>
    </xf>
    <xf numFmtId="9" fontId="0" fillId="4" borderId="4" xfId="0" applyNumberFormat="1" applyFill="1" applyBorder="1" applyAlignment="1">
      <alignment horizontal="center" vertical="center"/>
    </xf>
    <xf numFmtId="0" fontId="0" fillId="4" borderId="4" xfId="0" applyFill="1" applyBorder="1" applyAlignment="1">
      <alignment horizontal="left" vertical="center"/>
    </xf>
    <xf numFmtId="0" fontId="0" fillId="4" borderId="4" xfId="0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 wrapText="1" indent="1"/>
    </xf>
    <xf numFmtId="0" fontId="6" fillId="3" borderId="3" xfId="0" applyFont="1" applyFill="1" applyBorder="1" applyAlignment="1">
      <alignment horizontal="left" vertical="center" indent="1"/>
    </xf>
    <xf numFmtId="0" fontId="0" fillId="4" borderId="4" xfId="0" applyFill="1" applyBorder="1" applyAlignment="1">
      <alignment vertical="center"/>
    </xf>
    <xf numFmtId="0" fontId="8" fillId="3" borderId="1" xfId="0" applyFont="1" applyFill="1" applyBorder="1" applyAlignment="1">
      <alignment horizontal="left" vertical="center" indent="1"/>
    </xf>
    <xf numFmtId="0" fontId="15" fillId="4" borderId="4" xfId="0" applyFont="1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left" vertical="center" indent="1"/>
    </xf>
    <xf numFmtId="0" fontId="15" fillId="4" borderId="4" xfId="0" applyFont="1" applyFill="1" applyBorder="1" applyAlignment="1">
      <alignment vertical="center" wrapText="1"/>
    </xf>
    <xf numFmtId="9" fontId="15" fillId="4" borderId="4" xfId="0" applyNumberFormat="1" applyFont="1" applyFill="1" applyBorder="1" applyAlignment="1">
      <alignment horizontal="center" vertical="center"/>
    </xf>
    <xf numFmtId="0" fontId="15" fillId="4" borderId="4" xfId="0" applyFont="1" applyFill="1" applyBorder="1" applyAlignment="1">
      <alignment vertical="center"/>
    </xf>
    <xf numFmtId="0" fontId="0" fillId="0" borderId="4" xfId="0" applyBorder="1" applyAlignment="1">
      <alignment horizontal="center" vertical="center" textRotation="90" wrapText="1"/>
    </xf>
    <xf numFmtId="0" fontId="0" fillId="4" borderId="4" xfId="0" applyFill="1" applyBorder="1" applyAlignment="1">
      <alignment horizontal="center" vertical="center" textRotation="90" wrapText="1"/>
    </xf>
    <xf numFmtId="165" fontId="14" fillId="0" borderId="4" xfId="0" applyNumberFormat="1" applyFont="1" applyBorder="1" applyAlignment="1">
      <alignment horizontal="center" vertical="center"/>
    </xf>
    <xf numFmtId="165" fontId="11" fillId="4" borderId="4" xfId="0" applyNumberFormat="1" applyFont="1" applyFill="1" applyBorder="1" applyAlignment="1">
      <alignment horizontal="center" vertical="center"/>
    </xf>
    <xf numFmtId="165" fontId="11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65" fontId="8" fillId="3" borderId="5" xfId="0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65" fontId="11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165" fontId="12" fillId="0" borderId="0" xfId="0" applyNumberFormat="1" applyFont="1" applyAlignment="1">
      <alignment horizontal="center" vertical="center"/>
    </xf>
    <xf numFmtId="0" fontId="5" fillId="2" borderId="0" xfId="0" applyFont="1" applyFill="1" applyAlignment="1">
      <alignment horizontal="center" vertical="center" wrapText="1"/>
    </xf>
    <xf numFmtId="0" fontId="0" fillId="0" borderId="4" xfId="0" applyBorder="1" applyAlignment="1">
      <alignment horizontal="center" vertical="center" textRotation="90" wrapText="1"/>
    </xf>
    <xf numFmtId="0" fontId="0" fillId="4" borderId="4" xfId="0" applyFill="1" applyBorder="1" applyAlignment="1">
      <alignment vertical="center"/>
    </xf>
    <xf numFmtId="0" fontId="15" fillId="4" borderId="4" xfId="0" applyFont="1" applyFill="1" applyBorder="1" applyAlignment="1">
      <alignment horizontal="center" vertical="center"/>
    </xf>
    <xf numFmtId="0" fontId="0" fillId="4" borderId="4" xfId="0" applyFill="1" applyBorder="1" applyAlignment="1">
      <alignment horizontal="left" vertical="center"/>
    </xf>
    <xf numFmtId="0" fontId="0" fillId="4" borderId="4" xfId="0" applyFill="1" applyBorder="1" applyAlignment="1">
      <alignment horizontal="left" vertical="center" indent="1"/>
    </xf>
    <xf numFmtId="0" fontId="0" fillId="4" borderId="4" xfId="0" applyFill="1" applyBorder="1" applyAlignment="1">
      <alignment horizontal="center" vertical="center" textRotation="90" wrapText="1"/>
    </xf>
    <xf numFmtId="0" fontId="0" fillId="4" borderId="8" xfId="0" applyFill="1" applyBorder="1" applyAlignment="1">
      <alignment vertical="center"/>
    </xf>
    <xf numFmtId="0" fontId="0" fillId="4" borderId="9" xfId="0" applyFill="1" applyBorder="1" applyAlignment="1">
      <alignment vertical="center"/>
    </xf>
    <xf numFmtId="0" fontId="0" fillId="4" borderId="10" xfId="0" applyFill="1" applyBorder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14" fillId="4" borderId="4" xfId="0" applyFont="1" applyFill="1" applyBorder="1" applyAlignment="1">
      <alignment horizontal="left" vertical="center" wrapText="1" indent="1"/>
    </xf>
    <xf numFmtId="0" fontId="11" fillId="4" borderId="4" xfId="0" applyFont="1" applyFill="1" applyBorder="1" applyAlignment="1">
      <alignment vertical="center" wrapText="1"/>
    </xf>
    <xf numFmtId="0" fontId="12" fillId="4" borderId="4" xfId="0" applyFont="1" applyFill="1" applyBorder="1" applyAlignment="1">
      <alignment horizontal="center" vertical="center"/>
    </xf>
    <xf numFmtId="0" fontId="0" fillId="4" borderId="8" xfId="0" applyFill="1" applyBorder="1" applyAlignment="1">
      <alignment horizontal="left" vertical="center"/>
    </xf>
    <xf numFmtId="0" fontId="0" fillId="4" borderId="10" xfId="0" applyFill="1" applyBorder="1" applyAlignment="1">
      <alignment horizontal="left" vertical="center"/>
    </xf>
    <xf numFmtId="0" fontId="15" fillId="4" borderId="4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 textRotation="90"/>
    </xf>
    <xf numFmtId="0" fontId="15" fillId="4" borderId="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T214"/>
  <sheetViews>
    <sheetView tabSelected="1" zoomScale="70" zoomScaleNormal="70" zoomScaleSheetLayoutView="85" workbookViewId="0">
      <selection activeCell="L5" sqref="L5"/>
    </sheetView>
  </sheetViews>
  <sheetFormatPr defaultColWidth="9.1796875" defaultRowHeight="15.5" x14ac:dyDescent="0.35"/>
  <cols>
    <col min="1" max="1" width="4.453125" style="1" customWidth="1"/>
    <col min="2" max="2" width="20.1796875" style="6" customWidth="1"/>
    <col min="3" max="3" width="49.81640625" style="14" bestFit="1" customWidth="1"/>
    <col min="4" max="4" width="9.54296875" style="8" customWidth="1"/>
    <col min="5" max="5" width="30.1796875" style="6" customWidth="1"/>
    <col min="6" max="6" width="18.54296875" style="6" customWidth="1"/>
    <col min="7" max="7" width="20.453125" style="5" customWidth="1"/>
    <col min="8" max="8" width="20.453125" style="50" customWidth="1"/>
    <col min="9" max="9" width="16.1796875" style="57" bestFit="1" customWidth="1"/>
    <col min="10" max="10" width="14.54296875" style="52" customWidth="1"/>
    <col min="11" max="16384" width="9.1796875" style="1"/>
  </cols>
  <sheetData>
    <row r="1" spans="2:10" ht="26" x14ac:dyDescent="0.6">
      <c r="B1" s="69" t="s">
        <v>253</v>
      </c>
      <c r="C1" s="69"/>
      <c r="D1" s="69"/>
      <c r="E1" s="69"/>
      <c r="F1" s="69"/>
      <c r="G1" s="69"/>
      <c r="H1" s="69"/>
      <c r="I1" s="69"/>
      <c r="J1" s="69"/>
    </row>
    <row r="2" spans="2:10" ht="31.5" customHeight="1" x14ac:dyDescent="0.35">
      <c r="B2" s="70" t="s">
        <v>0</v>
      </c>
      <c r="C2" s="70"/>
      <c r="D2" s="70"/>
      <c r="E2" s="70"/>
      <c r="F2" s="70"/>
      <c r="G2" s="70"/>
      <c r="H2" s="70"/>
      <c r="I2" s="70"/>
      <c r="J2" s="70"/>
    </row>
    <row r="3" spans="2:10" ht="28.5" customHeight="1" x14ac:dyDescent="0.35">
      <c r="B3" s="59" t="s">
        <v>1</v>
      </c>
      <c r="C3" s="59"/>
      <c r="D3" s="59"/>
      <c r="E3" s="59"/>
      <c r="F3" s="59"/>
      <c r="G3" s="59"/>
      <c r="H3" s="59"/>
      <c r="I3" s="59"/>
      <c r="J3" s="59"/>
    </row>
    <row r="4" spans="2:10" ht="11.25" customHeight="1" thickBot="1" x14ac:dyDescent="0.4">
      <c r="B4" s="3"/>
      <c r="C4" s="2"/>
      <c r="D4" s="3"/>
      <c r="E4" s="4"/>
      <c r="F4" s="1"/>
      <c r="I4" s="51"/>
    </row>
    <row r="5" spans="2:10" ht="54.65" customHeight="1" x14ac:dyDescent="0.35">
      <c r="B5" s="40" t="s">
        <v>2</v>
      </c>
      <c r="C5" s="20" t="s">
        <v>3</v>
      </c>
      <c r="D5" s="21" t="s">
        <v>4</v>
      </c>
      <c r="E5" s="22" t="s">
        <v>5</v>
      </c>
      <c r="F5" s="23" t="s">
        <v>6</v>
      </c>
      <c r="G5" s="24" t="s">
        <v>7</v>
      </c>
      <c r="H5" s="53" t="s">
        <v>251</v>
      </c>
      <c r="I5" s="54" t="s">
        <v>250</v>
      </c>
      <c r="J5" s="55" t="s">
        <v>252</v>
      </c>
    </row>
    <row r="6" spans="2:10" ht="21" customHeight="1" x14ac:dyDescent="0.35">
      <c r="B6" s="71" t="s">
        <v>8</v>
      </c>
      <c r="C6" s="72" t="s">
        <v>37</v>
      </c>
      <c r="D6" s="73" t="s">
        <v>9</v>
      </c>
      <c r="E6" s="25" t="s">
        <v>10</v>
      </c>
      <c r="F6" s="26" t="s">
        <v>11</v>
      </c>
      <c r="G6" s="27">
        <v>0.25</v>
      </c>
      <c r="H6" s="56">
        <v>90000</v>
      </c>
      <c r="I6" s="28">
        <v>103500</v>
      </c>
      <c r="J6" s="28">
        <f>I6/4</f>
        <v>25875</v>
      </c>
    </row>
    <row r="7" spans="2:10" ht="21" customHeight="1" x14ac:dyDescent="0.35">
      <c r="B7" s="71"/>
      <c r="C7" s="72"/>
      <c r="D7" s="73"/>
      <c r="E7" s="25" t="s">
        <v>12</v>
      </c>
      <c r="F7" s="26" t="s">
        <v>13</v>
      </c>
      <c r="G7" s="27">
        <v>0.5</v>
      </c>
      <c r="H7" s="56">
        <v>60000</v>
      </c>
      <c r="I7" s="28">
        <v>69000</v>
      </c>
      <c r="J7" s="28">
        <f t="shared" ref="J7:J11" si="0">I7/4</f>
        <v>17250</v>
      </c>
    </row>
    <row r="8" spans="2:10" ht="21" customHeight="1" x14ac:dyDescent="0.35">
      <c r="B8" s="71"/>
      <c r="C8" s="72" t="s">
        <v>45</v>
      </c>
      <c r="D8" s="73" t="s">
        <v>9</v>
      </c>
      <c r="E8" s="25" t="s">
        <v>14</v>
      </c>
      <c r="F8" s="26" t="s">
        <v>11</v>
      </c>
      <c r="G8" s="27">
        <v>0.25</v>
      </c>
      <c r="H8" s="56">
        <v>90000</v>
      </c>
      <c r="I8" s="28">
        <v>103500</v>
      </c>
      <c r="J8" s="28">
        <f t="shared" si="0"/>
        <v>25875</v>
      </c>
    </row>
    <row r="9" spans="2:10" ht="21" customHeight="1" x14ac:dyDescent="0.35">
      <c r="B9" s="71"/>
      <c r="C9" s="72"/>
      <c r="D9" s="73"/>
      <c r="E9" s="25" t="s">
        <v>15</v>
      </c>
      <c r="F9" s="26" t="s">
        <v>13</v>
      </c>
      <c r="G9" s="27">
        <v>0.5</v>
      </c>
      <c r="H9" s="56">
        <v>60000</v>
      </c>
      <c r="I9" s="28">
        <v>69000</v>
      </c>
      <c r="J9" s="28">
        <f t="shared" si="0"/>
        <v>17250</v>
      </c>
    </row>
    <row r="10" spans="2:10" ht="21" customHeight="1" x14ac:dyDescent="0.35">
      <c r="B10" s="71"/>
      <c r="C10" s="72" t="s">
        <v>47</v>
      </c>
      <c r="D10" s="73" t="s">
        <v>9</v>
      </c>
      <c r="E10" s="29" t="s">
        <v>16</v>
      </c>
      <c r="F10" s="26" t="s">
        <v>11</v>
      </c>
      <c r="G10" s="27">
        <v>0.25</v>
      </c>
      <c r="H10" s="56">
        <v>90000</v>
      </c>
      <c r="I10" s="28">
        <v>103500</v>
      </c>
      <c r="J10" s="28">
        <f t="shared" si="0"/>
        <v>25875</v>
      </c>
    </row>
    <row r="11" spans="2:10" ht="21" customHeight="1" x14ac:dyDescent="0.35">
      <c r="B11" s="71"/>
      <c r="C11" s="72"/>
      <c r="D11" s="73"/>
      <c r="E11" s="25" t="s">
        <v>17</v>
      </c>
      <c r="F11" s="26" t="s">
        <v>13</v>
      </c>
      <c r="G11" s="27">
        <v>0.5</v>
      </c>
      <c r="H11" s="56">
        <v>60000</v>
      </c>
      <c r="I11" s="28">
        <v>69000</v>
      </c>
      <c r="J11" s="28">
        <f t="shared" si="0"/>
        <v>17250</v>
      </c>
    </row>
    <row r="12" spans="2:10" x14ac:dyDescent="0.35">
      <c r="C12" s="7"/>
      <c r="F12" s="1"/>
    </row>
    <row r="13" spans="2:10" ht="26" x14ac:dyDescent="0.35">
      <c r="B13" s="59" t="s">
        <v>18</v>
      </c>
      <c r="C13" s="59"/>
      <c r="D13" s="59"/>
      <c r="E13" s="59"/>
      <c r="F13" s="59"/>
      <c r="G13" s="59"/>
      <c r="H13" s="59"/>
      <c r="I13" s="59"/>
      <c r="J13" s="59"/>
    </row>
    <row r="14" spans="2:10" ht="16" thickBot="1" x14ac:dyDescent="0.4"/>
    <row r="15" spans="2:10" ht="55.5" x14ac:dyDescent="0.35">
      <c r="B15" s="10" t="s">
        <v>2</v>
      </c>
      <c r="C15" s="11" t="s">
        <v>3</v>
      </c>
      <c r="D15" s="12" t="s">
        <v>4</v>
      </c>
      <c r="E15" s="13" t="s">
        <v>5</v>
      </c>
      <c r="F15" s="30" t="s">
        <v>6</v>
      </c>
      <c r="G15" s="31" t="s">
        <v>7</v>
      </c>
      <c r="H15" s="53" t="s">
        <v>251</v>
      </c>
      <c r="I15" s="54" t="s">
        <v>250</v>
      </c>
      <c r="J15" s="55" t="s">
        <v>252</v>
      </c>
    </row>
    <row r="16" spans="2:10" x14ac:dyDescent="0.35">
      <c r="B16" s="65" t="s">
        <v>19</v>
      </c>
      <c r="C16" s="66" t="s">
        <v>51</v>
      </c>
      <c r="D16" s="62" t="s">
        <v>20</v>
      </c>
      <c r="E16" s="32" t="s">
        <v>21</v>
      </c>
      <c r="F16" s="32" t="s">
        <v>22</v>
      </c>
      <c r="G16" s="34">
        <v>0.5</v>
      </c>
      <c r="H16" s="48">
        <v>45000</v>
      </c>
      <c r="I16" s="49">
        <v>51750</v>
      </c>
      <c r="J16" s="28">
        <f>I16/4</f>
        <v>12937.5</v>
      </c>
    </row>
    <row r="17" spans="2:10" x14ac:dyDescent="0.35">
      <c r="B17" s="65"/>
      <c r="C17" s="67"/>
      <c r="D17" s="62"/>
      <c r="E17" s="32" t="s">
        <v>23</v>
      </c>
      <c r="F17" s="32" t="s">
        <v>24</v>
      </c>
      <c r="G17" s="34">
        <v>0.5</v>
      </c>
      <c r="H17" s="48">
        <v>45000</v>
      </c>
      <c r="I17" s="49">
        <v>51750</v>
      </c>
      <c r="J17" s="28">
        <f t="shared" ref="J17:J36" si="1">I17/4</f>
        <v>12937.5</v>
      </c>
    </row>
    <row r="18" spans="2:10" x14ac:dyDescent="0.35">
      <c r="B18" s="65"/>
      <c r="C18" s="68"/>
      <c r="D18" s="62"/>
      <c r="E18" s="32" t="s">
        <v>25</v>
      </c>
      <c r="F18" s="32" t="s">
        <v>13</v>
      </c>
      <c r="G18" s="34">
        <v>0.5</v>
      </c>
      <c r="H18" s="48">
        <v>45000</v>
      </c>
      <c r="I18" s="49">
        <v>51750</v>
      </c>
      <c r="J18" s="28">
        <f t="shared" si="1"/>
        <v>12937.5</v>
      </c>
    </row>
    <row r="19" spans="2:10" x14ac:dyDescent="0.35">
      <c r="B19" s="65"/>
      <c r="C19" s="74" t="s">
        <v>247</v>
      </c>
      <c r="D19" s="62" t="s">
        <v>20</v>
      </c>
      <c r="E19" s="32" t="s">
        <v>26</v>
      </c>
      <c r="F19" s="32" t="s">
        <v>24</v>
      </c>
      <c r="G19" s="34">
        <v>0.5</v>
      </c>
      <c r="H19" s="48">
        <v>45000</v>
      </c>
      <c r="I19" s="49">
        <v>51750</v>
      </c>
      <c r="J19" s="28">
        <f t="shared" si="1"/>
        <v>12937.5</v>
      </c>
    </row>
    <row r="20" spans="2:10" x14ac:dyDescent="0.35">
      <c r="B20" s="65"/>
      <c r="C20" s="75"/>
      <c r="D20" s="62"/>
      <c r="E20" s="32" t="s">
        <v>27</v>
      </c>
      <c r="F20" s="32" t="s">
        <v>13</v>
      </c>
      <c r="G20" s="34">
        <v>0.5</v>
      </c>
      <c r="H20" s="49">
        <v>45000</v>
      </c>
      <c r="I20" s="49">
        <v>51750</v>
      </c>
      <c r="J20" s="28">
        <f t="shared" si="1"/>
        <v>12937.5</v>
      </c>
    </row>
    <row r="21" spans="2:10" ht="15" customHeight="1" x14ac:dyDescent="0.35">
      <c r="B21" s="65" t="s">
        <v>28</v>
      </c>
      <c r="C21" s="66" t="s">
        <v>29</v>
      </c>
      <c r="D21" s="62" t="s">
        <v>20</v>
      </c>
      <c r="E21" s="32" t="s">
        <v>30</v>
      </c>
      <c r="F21" s="32" t="s">
        <v>11</v>
      </c>
      <c r="G21" s="34">
        <v>0.25</v>
      </c>
      <c r="H21" s="49">
        <v>90375</v>
      </c>
      <c r="I21" s="49">
        <v>103931.25</v>
      </c>
      <c r="J21" s="28">
        <f t="shared" si="1"/>
        <v>25982.8125</v>
      </c>
    </row>
    <row r="22" spans="2:10" ht="16.75" customHeight="1" x14ac:dyDescent="0.35">
      <c r="B22" s="65"/>
      <c r="C22" s="67"/>
      <c r="D22" s="62"/>
      <c r="E22" s="32" t="s">
        <v>31</v>
      </c>
      <c r="F22" s="32" t="s">
        <v>22</v>
      </c>
      <c r="G22" s="34">
        <v>0.5</v>
      </c>
      <c r="H22" s="48">
        <v>60250</v>
      </c>
      <c r="I22" s="49">
        <v>69287.5</v>
      </c>
      <c r="J22" s="28">
        <f t="shared" si="1"/>
        <v>17321.875</v>
      </c>
    </row>
    <row r="23" spans="2:10" ht="40.75" customHeight="1" x14ac:dyDescent="0.35">
      <c r="B23" s="65"/>
      <c r="C23" s="68"/>
      <c r="D23" s="62"/>
      <c r="E23" s="32" t="s">
        <v>32</v>
      </c>
      <c r="F23" s="32" t="s">
        <v>13</v>
      </c>
      <c r="G23" s="34">
        <v>0.5</v>
      </c>
      <c r="H23" s="48">
        <v>60250</v>
      </c>
      <c r="I23" s="49">
        <v>69287.5</v>
      </c>
      <c r="J23" s="28">
        <f t="shared" si="1"/>
        <v>17321.875</v>
      </c>
    </row>
    <row r="24" spans="2:10" x14ac:dyDescent="0.35">
      <c r="B24" s="65" t="s">
        <v>114</v>
      </c>
      <c r="C24" s="66" t="s">
        <v>33</v>
      </c>
      <c r="D24" s="62" t="s">
        <v>9</v>
      </c>
      <c r="E24" s="32" t="s">
        <v>34</v>
      </c>
      <c r="F24" s="32" t="s">
        <v>22</v>
      </c>
      <c r="G24" s="34">
        <v>0.5</v>
      </c>
      <c r="H24" s="48">
        <v>60000</v>
      </c>
      <c r="I24" s="49">
        <v>69000</v>
      </c>
      <c r="J24" s="28">
        <f t="shared" si="1"/>
        <v>17250</v>
      </c>
    </row>
    <row r="25" spans="2:10" x14ac:dyDescent="0.35">
      <c r="B25" s="65"/>
      <c r="C25" s="67"/>
      <c r="D25" s="62"/>
      <c r="E25" s="32" t="s">
        <v>35</v>
      </c>
      <c r="F25" s="32" t="s">
        <v>24</v>
      </c>
      <c r="G25" s="34">
        <v>0.5</v>
      </c>
      <c r="H25" s="48">
        <v>60000</v>
      </c>
      <c r="I25" s="49">
        <v>69000</v>
      </c>
      <c r="J25" s="28">
        <f t="shared" si="1"/>
        <v>17250</v>
      </c>
    </row>
    <row r="26" spans="2:10" ht="48" customHeight="1" x14ac:dyDescent="0.35">
      <c r="B26" s="65"/>
      <c r="C26" s="68"/>
      <c r="D26" s="62"/>
      <c r="E26" s="32" t="s">
        <v>36</v>
      </c>
      <c r="F26" s="32" t="s">
        <v>13</v>
      </c>
      <c r="G26" s="34">
        <v>0.5</v>
      </c>
      <c r="H26" s="48">
        <v>60000</v>
      </c>
      <c r="I26" s="49">
        <v>69000</v>
      </c>
      <c r="J26" s="28">
        <f t="shared" si="1"/>
        <v>17250</v>
      </c>
    </row>
    <row r="27" spans="2:10" x14ac:dyDescent="0.35">
      <c r="B27" s="65" t="s">
        <v>8</v>
      </c>
      <c r="C27" s="66" t="s">
        <v>37</v>
      </c>
      <c r="D27" s="62" t="s">
        <v>9</v>
      </c>
      <c r="E27" s="32" t="s">
        <v>38</v>
      </c>
      <c r="F27" s="32" t="s">
        <v>39</v>
      </c>
      <c r="G27" s="36" t="s">
        <v>39</v>
      </c>
      <c r="H27" s="56">
        <v>120000</v>
      </c>
      <c r="I27" s="49">
        <v>138000</v>
      </c>
      <c r="J27" s="28">
        <f t="shared" si="1"/>
        <v>34500</v>
      </c>
    </row>
    <row r="28" spans="2:10" x14ac:dyDescent="0.35">
      <c r="B28" s="65"/>
      <c r="C28" s="67"/>
      <c r="D28" s="62"/>
      <c r="E28" s="32" t="s">
        <v>40</v>
      </c>
      <c r="F28" s="32" t="s">
        <v>11</v>
      </c>
      <c r="G28" s="34">
        <v>0.25</v>
      </c>
      <c r="H28" s="56">
        <v>90000</v>
      </c>
      <c r="I28" s="49">
        <v>103500</v>
      </c>
      <c r="J28" s="28">
        <f t="shared" si="1"/>
        <v>25875</v>
      </c>
    </row>
    <row r="29" spans="2:10" x14ac:dyDescent="0.35">
      <c r="B29" s="65"/>
      <c r="C29" s="68"/>
      <c r="D29" s="62"/>
      <c r="E29" s="32" t="s">
        <v>41</v>
      </c>
      <c r="F29" s="32" t="s">
        <v>13</v>
      </c>
      <c r="G29" s="34">
        <v>0.5</v>
      </c>
      <c r="H29" s="56">
        <v>60000</v>
      </c>
      <c r="I29" s="49">
        <v>69000</v>
      </c>
      <c r="J29" s="28">
        <f t="shared" si="1"/>
        <v>17250</v>
      </c>
    </row>
    <row r="30" spans="2:10" x14ac:dyDescent="0.35">
      <c r="B30" s="65"/>
      <c r="C30" s="66" t="s">
        <v>42</v>
      </c>
      <c r="D30" s="62" t="s">
        <v>20</v>
      </c>
      <c r="E30" s="32" t="s">
        <v>43</v>
      </c>
      <c r="F30" s="32" t="s">
        <v>22</v>
      </c>
      <c r="G30" s="34">
        <v>0.5</v>
      </c>
      <c r="H30" s="48">
        <v>49750</v>
      </c>
      <c r="I30" s="49">
        <v>57212.5</v>
      </c>
      <c r="J30" s="28">
        <f t="shared" si="1"/>
        <v>14303.125</v>
      </c>
    </row>
    <row r="31" spans="2:10" x14ac:dyDescent="0.35">
      <c r="B31" s="65"/>
      <c r="C31" s="68"/>
      <c r="D31" s="62"/>
      <c r="E31" s="32" t="s">
        <v>44</v>
      </c>
      <c r="F31" s="32" t="s">
        <v>13</v>
      </c>
      <c r="G31" s="34">
        <v>0.5</v>
      </c>
      <c r="H31" s="48">
        <v>49750</v>
      </c>
      <c r="I31" s="49">
        <v>57213</v>
      </c>
      <c r="J31" s="28">
        <f>I31/4</f>
        <v>14303.25</v>
      </c>
    </row>
    <row r="32" spans="2:10" x14ac:dyDescent="0.35">
      <c r="B32" s="65"/>
      <c r="C32" s="66" t="s">
        <v>45</v>
      </c>
      <c r="D32" s="62" t="s">
        <v>9</v>
      </c>
      <c r="E32" s="32" t="s">
        <v>46</v>
      </c>
      <c r="F32" s="32" t="s">
        <v>11</v>
      </c>
      <c r="G32" s="34">
        <v>0.25</v>
      </c>
      <c r="H32" s="56">
        <v>90000</v>
      </c>
      <c r="I32" s="49">
        <v>103500</v>
      </c>
      <c r="J32" s="28">
        <f>I32/4</f>
        <v>25875</v>
      </c>
    </row>
    <row r="33" spans="2:10" x14ac:dyDescent="0.35">
      <c r="B33" s="65"/>
      <c r="C33" s="67"/>
      <c r="D33" s="62"/>
      <c r="E33" s="32" t="s">
        <v>54</v>
      </c>
      <c r="F33" s="32" t="s">
        <v>22</v>
      </c>
      <c r="G33" s="34">
        <v>0.5</v>
      </c>
      <c r="H33" s="56">
        <v>60000</v>
      </c>
      <c r="I33" s="49">
        <v>69000</v>
      </c>
      <c r="J33" s="28">
        <f>I33/4</f>
        <v>17250</v>
      </c>
    </row>
    <row r="34" spans="2:10" x14ac:dyDescent="0.35">
      <c r="B34" s="65"/>
      <c r="C34" s="68"/>
      <c r="D34" s="62"/>
      <c r="E34" s="32" t="s">
        <v>55</v>
      </c>
      <c r="F34" s="32" t="s">
        <v>13</v>
      </c>
      <c r="G34" s="34">
        <v>0.5</v>
      </c>
      <c r="H34" s="49">
        <v>60000</v>
      </c>
      <c r="I34" s="49">
        <v>69000</v>
      </c>
      <c r="J34" s="28">
        <f>I34/4</f>
        <v>17250</v>
      </c>
    </row>
    <row r="35" spans="2:10" x14ac:dyDescent="0.35">
      <c r="B35" s="65"/>
      <c r="C35" s="66" t="s">
        <v>47</v>
      </c>
      <c r="D35" s="62" t="s">
        <v>9</v>
      </c>
      <c r="E35" s="32" t="s">
        <v>48</v>
      </c>
      <c r="F35" s="32" t="s">
        <v>22</v>
      </c>
      <c r="G35" s="34">
        <v>0.5</v>
      </c>
      <c r="H35" s="49">
        <v>60000</v>
      </c>
      <c r="I35" s="49">
        <v>69000</v>
      </c>
      <c r="J35" s="28">
        <f t="shared" si="1"/>
        <v>17250</v>
      </c>
    </row>
    <row r="36" spans="2:10" x14ac:dyDescent="0.35">
      <c r="B36" s="65"/>
      <c r="C36" s="68"/>
      <c r="D36" s="62"/>
      <c r="E36" s="32" t="s">
        <v>49</v>
      </c>
      <c r="F36" s="32" t="s">
        <v>13</v>
      </c>
      <c r="G36" s="34">
        <v>0.5</v>
      </c>
      <c r="H36" s="49">
        <v>60000</v>
      </c>
      <c r="I36" s="49">
        <v>69000</v>
      </c>
      <c r="J36" s="28">
        <f t="shared" si="1"/>
        <v>17250</v>
      </c>
    </row>
    <row r="38" spans="2:10" ht="26" x14ac:dyDescent="0.35">
      <c r="B38" s="59" t="s">
        <v>53</v>
      </c>
      <c r="C38" s="59"/>
      <c r="D38" s="59"/>
      <c r="E38" s="59"/>
      <c r="F38" s="59"/>
      <c r="G38" s="59"/>
      <c r="H38" s="59"/>
      <c r="I38" s="59"/>
      <c r="J38" s="59"/>
    </row>
    <row r="39" spans="2:10" ht="16" thickBot="1" x14ac:dyDescent="0.4">
      <c r="B39" s="3"/>
      <c r="C39" s="2"/>
      <c r="D39" s="3"/>
      <c r="E39" s="9"/>
      <c r="I39" s="51"/>
    </row>
    <row r="40" spans="2:10" ht="55.5" x14ac:dyDescent="0.35">
      <c r="B40" s="10" t="s">
        <v>2</v>
      </c>
      <c r="C40" s="37" t="s">
        <v>3</v>
      </c>
      <c r="D40" s="12" t="s">
        <v>4</v>
      </c>
      <c r="E40" s="38" t="s">
        <v>5</v>
      </c>
      <c r="F40" s="30" t="s">
        <v>6</v>
      </c>
      <c r="G40" s="31" t="s">
        <v>7</v>
      </c>
      <c r="H40" s="53" t="s">
        <v>251</v>
      </c>
      <c r="I40" s="54" t="s">
        <v>250</v>
      </c>
      <c r="J40" s="55" t="s">
        <v>252</v>
      </c>
    </row>
    <row r="41" spans="2:10" ht="14.5" customHeight="1" x14ac:dyDescent="0.35">
      <c r="B41" s="65" t="s">
        <v>19</v>
      </c>
      <c r="C41" s="61" t="s">
        <v>51</v>
      </c>
      <c r="D41" s="62" t="s">
        <v>20</v>
      </c>
      <c r="E41" s="32" t="s">
        <v>57</v>
      </c>
      <c r="F41" s="32" t="s">
        <v>22</v>
      </c>
      <c r="G41" s="34">
        <v>0.5</v>
      </c>
      <c r="H41" s="48">
        <v>45000</v>
      </c>
      <c r="I41" s="49">
        <v>51750</v>
      </c>
      <c r="J41" s="28">
        <f>I41/4</f>
        <v>12937.5</v>
      </c>
    </row>
    <row r="42" spans="2:10" x14ac:dyDescent="0.35">
      <c r="B42" s="65"/>
      <c r="C42" s="61"/>
      <c r="D42" s="62"/>
      <c r="E42" s="32" t="s">
        <v>56</v>
      </c>
      <c r="F42" s="32" t="s">
        <v>13</v>
      </c>
      <c r="G42" s="34">
        <v>0.5</v>
      </c>
      <c r="H42" s="48">
        <v>45000</v>
      </c>
      <c r="I42" s="49">
        <v>51750</v>
      </c>
      <c r="J42" s="28">
        <f t="shared" ref="J42:J59" si="2">I42/4</f>
        <v>12937.5</v>
      </c>
    </row>
    <row r="43" spans="2:10" ht="25.5" customHeight="1" x14ac:dyDescent="0.35">
      <c r="B43" s="65"/>
      <c r="C43" s="39" t="s">
        <v>241</v>
      </c>
      <c r="D43" s="33" t="s">
        <v>20</v>
      </c>
      <c r="E43" s="32" t="s">
        <v>59</v>
      </c>
      <c r="F43" s="32" t="s">
        <v>13</v>
      </c>
      <c r="G43" s="34">
        <v>0.5</v>
      </c>
      <c r="H43" s="48">
        <v>45000</v>
      </c>
      <c r="I43" s="49">
        <v>51750</v>
      </c>
      <c r="J43" s="28">
        <f t="shared" si="2"/>
        <v>12937.5</v>
      </c>
    </row>
    <row r="44" spans="2:10" ht="56.25" customHeight="1" x14ac:dyDescent="0.35">
      <c r="B44" s="47" t="s">
        <v>92</v>
      </c>
      <c r="C44" s="39" t="s">
        <v>67</v>
      </c>
      <c r="D44" s="33" t="s">
        <v>64</v>
      </c>
      <c r="E44" s="32" t="s">
        <v>68</v>
      </c>
      <c r="F44" s="32" t="s">
        <v>13</v>
      </c>
      <c r="G44" s="34">
        <v>0.5</v>
      </c>
      <c r="H44" s="49">
        <v>40750</v>
      </c>
      <c r="I44" s="49">
        <v>46862.5</v>
      </c>
      <c r="J44" s="28">
        <f t="shared" si="2"/>
        <v>11715.625</v>
      </c>
    </row>
    <row r="45" spans="2:10" ht="25.5" customHeight="1" x14ac:dyDescent="0.35">
      <c r="B45" s="65" t="s">
        <v>28</v>
      </c>
      <c r="C45" s="61" t="s">
        <v>244</v>
      </c>
      <c r="D45" s="62" t="s">
        <v>64</v>
      </c>
      <c r="E45" s="32" t="s">
        <v>66</v>
      </c>
      <c r="F45" s="32" t="s">
        <v>22</v>
      </c>
      <c r="G45" s="34">
        <v>0.5</v>
      </c>
      <c r="H45" s="48">
        <v>58750</v>
      </c>
      <c r="I45" s="49">
        <v>67562.5</v>
      </c>
      <c r="J45" s="28">
        <f t="shared" si="2"/>
        <v>16890.625</v>
      </c>
    </row>
    <row r="46" spans="2:10" ht="25.5" customHeight="1" x14ac:dyDescent="0.35">
      <c r="B46" s="65"/>
      <c r="C46" s="61"/>
      <c r="D46" s="62"/>
      <c r="E46" s="32" t="s">
        <v>65</v>
      </c>
      <c r="F46" s="32" t="s">
        <v>13</v>
      </c>
      <c r="G46" s="34">
        <v>0.5</v>
      </c>
      <c r="H46" s="48">
        <v>58750</v>
      </c>
      <c r="I46" s="49">
        <v>67562.5</v>
      </c>
      <c r="J46" s="28">
        <f t="shared" si="2"/>
        <v>16890.625</v>
      </c>
    </row>
    <row r="47" spans="2:10" ht="14.5" customHeight="1" x14ac:dyDescent="0.35">
      <c r="B47" s="65"/>
      <c r="C47" s="61" t="s">
        <v>29</v>
      </c>
      <c r="D47" s="62" t="s">
        <v>20</v>
      </c>
      <c r="E47" s="32" t="s">
        <v>62</v>
      </c>
      <c r="F47" s="32" t="s">
        <v>39</v>
      </c>
      <c r="G47" s="36" t="s">
        <v>39</v>
      </c>
      <c r="H47" s="49">
        <v>120500</v>
      </c>
      <c r="I47" s="49">
        <v>138575</v>
      </c>
      <c r="J47" s="28">
        <f t="shared" si="2"/>
        <v>34643.75</v>
      </c>
    </row>
    <row r="48" spans="2:10" x14ac:dyDescent="0.35">
      <c r="B48" s="65"/>
      <c r="C48" s="61"/>
      <c r="D48" s="62"/>
      <c r="E48" s="32" t="s">
        <v>61</v>
      </c>
      <c r="F48" s="32" t="s">
        <v>22</v>
      </c>
      <c r="G48" s="34">
        <v>0.5</v>
      </c>
      <c r="H48" s="48">
        <v>60250</v>
      </c>
      <c r="I48" s="49">
        <v>69287.5</v>
      </c>
      <c r="J48" s="28">
        <f t="shared" si="2"/>
        <v>17321.875</v>
      </c>
    </row>
    <row r="49" spans="2:10" x14ac:dyDescent="0.35">
      <c r="B49" s="65"/>
      <c r="C49" s="61"/>
      <c r="D49" s="62"/>
      <c r="E49" s="32" t="s">
        <v>60</v>
      </c>
      <c r="F49" s="32" t="s">
        <v>13</v>
      </c>
      <c r="G49" s="34">
        <v>0.5</v>
      </c>
      <c r="H49" s="48">
        <v>60250</v>
      </c>
      <c r="I49" s="49">
        <v>69287.5</v>
      </c>
      <c r="J49" s="28">
        <f t="shared" si="2"/>
        <v>17321.875</v>
      </c>
    </row>
    <row r="50" spans="2:10" ht="33.65" customHeight="1" x14ac:dyDescent="0.35">
      <c r="B50" s="65" t="s">
        <v>114</v>
      </c>
      <c r="C50" s="61" t="s">
        <v>71</v>
      </c>
      <c r="D50" s="62" t="s">
        <v>9</v>
      </c>
      <c r="E50" s="32" t="s">
        <v>70</v>
      </c>
      <c r="F50" s="32" t="s">
        <v>22</v>
      </c>
      <c r="G50" s="34">
        <v>0.5</v>
      </c>
      <c r="H50" s="48">
        <v>60000</v>
      </c>
      <c r="I50" s="49">
        <v>69000</v>
      </c>
      <c r="J50" s="28">
        <f t="shared" si="2"/>
        <v>17250</v>
      </c>
    </row>
    <row r="51" spans="2:10" ht="36" customHeight="1" x14ac:dyDescent="0.35">
      <c r="B51" s="65"/>
      <c r="C51" s="61"/>
      <c r="D51" s="62"/>
      <c r="E51" s="32" t="s">
        <v>69</v>
      </c>
      <c r="F51" s="32" t="s">
        <v>13</v>
      </c>
      <c r="G51" s="34">
        <v>0.5</v>
      </c>
      <c r="H51" s="48">
        <v>60000</v>
      </c>
      <c r="I51" s="49">
        <v>69000</v>
      </c>
      <c r="J51" s="28">
        <f>I51/4</f>
        <v>17250</v>
      </c>
    </row>
    <row r="52" spans="2:10" ht="14.5" customHeight="1" x14ac:dyDescent="0.35">
      <c r="B52" s="65" t="s">
        <v>8</v>
      </c>
      <c r="C52" s="63" t="s">
        <v>248</v>
      </c>
      <c r="D52" s="62" t="s">
        <v>9</v>
      </c>
      <c r="E52" s="32" t="s">
        <v>73</v>
      </c>
      <c r="F52" s="32" t="s">
        <v>39</v>
      </c>
      <c r="G52" s="36" t="s">
        <v>39</v>
      </c>
      <c r="H52" s="56">
        <v>120000</v>
      </c>
      <c r="I52" s="49">
        <v>138000</v>
      </c>
      <c r="J52" s="28">
        <f t="shared" si="2"/>
        <v>34500</v>
      </c>
    </row>
    <row r="53" spans="2:10" x14ac:dyDescent="0.35">
      <c r="B53" s="65"/>
      <c r="C53" s="63"/>
      <c r="D53" s="62"/>
      <c r="E53" s="32" t="s">
        <v>72</v>
      </c>
      <c r="F53" s="32" t="s">
        <v>13</v>
      </c>
      <c r="G53" s="34">
        <v>0.5</v>
      </c>
      <c r="H53" s="56">
        <v>60000</v>
      </c>
      <c r="I53" s="49">
        <v>69000</v>
      </c>
      <c r="J53" s="28">
        <f t="shared" si="2"/>
        <v>17250</v>
      </c>
    </row>
    <row r="54" spans="2:10" x14ac:dyDescent="0.35">
      <c r="B54" s="65"/>
      <c r="C54" s="61" t="s">
        <v>42</v>
      </c>
      <c r="D54" s="62" t="s">
        <v>20</v>
      </c>
      <c r="E54" s="32" t="s">
        <v>76</v>
      </c>
      <c r="F54" s="32" t="s">
        <v>39</v>
      </c>
      <c r="G54" s="36" t="s">
        <v>39</v>
      </c>
      <c r="H54" s="48">
        <v>99500</v>
      </c>
      <c r="I54" s="49">
        <v>114425</v>
      </c>
      <c r="J54" s="28">
        <f t="shared" si="2"/>
        <v>28606.25</v>
      </c>
    </row>
    <row r="55" spans="2:10" x14ac:dyDescent="0.35">
      <c r="B55" s="65"/>
      <c r="C55" s="61"/>
      <c r="D55" s="62"/>
      <c r="E55" s="32" t="s">
        <v>75</v>
      </c>
      <c r="F55" s="32" t="s">
        <v>13</v>
      </c>
      <c r="G55" s="34">
        <v>0.5</v>
      </c>
      <c r="H55" s="48">
        <v>49750</v>
      </c>
      <c r="I55" s="49">
        <v>57212.5</v>
      </c>
      <c r="J55" s="28">
        <f t="shared" si="2"/>
        <v>14303.125</v>
      </c>
    </row>
    <row r="56" spans="2:10" x14ac:dyDescent="0.35">
      <c r="B56" s="65"/>
      <c r="C56" s="63" t="s">
        <v>45</v>
      </c>
      <c r="D56" s="62" t="s">
        <v>9</v>
      </c>
      <c r="E56" s="32" t="s">
        <v>79</v>
      </c>
      <c r="F56" s="32" t="s">
        <v>39</v>
      </c>
      <c r="G56" s="36" t="s">
        <v>39</v>
      </c>
      <c r="H56" s="56">
        <v>120000</v>
      </c>
      <c r="I56" s="49">
        <v>138000</v>
      </c>
      <c r="J56" s="28">
        <f t="shared" si="2"/>
        <v>34500</v>
      </c>
    </row>
    <row r="57" spans="2:10" x14ac:dyDescent="0.35">
      <c r="B57" s="65"/>
      <c r="C57" s="63"/>
      <c r="D57" s="62"/>
      <c r="E57" s="32" t="s">
        <v>78</v>
      </c>
      <c r="F57" s="32" t="s">
        <v>13</v>
      </c>
      <c r="G57" s="34">
        <v>0.5</v>
      </c>
      <c r="H57" s="56">
        <v>60000</v>
      </c>
      <c r="I57" s="49">
        <v>69000</v>
      </c>
      <c r="J57" s="28">
        <f t="shared" si="2"/>
        <v>17250</v>
      </c>
    </row>
    <row r="58" spans="2:10" x14ac:dyDescent="0.35">
      <c r="B58" s="65"/>
      <c r="C58" s="61" t="s">
        <v>47</v>
      </c>
      <c r="D58" s="62" t="s">
        <v>9</v>
      </c>
      <c r="E58" s="32" t="s">
        <v>81</v>
      </c>
      <c r="F58" s="32" t="s">
        <v>39</v>
      </c>
      <c r="G58" s="36" t="s">
        <v>39</v>
      </c>
      <c r="H58" s="56">
        <v>120000</v>
      </c>
      <c r="I58" s="49">
        <v>138000</v>
      </c>
      <c r="J58" s="28">
        <f t="shared" si="2"/>
        <v>34500</v>
      </c>
    </row>
    <row r="59" spans="2:10" x14ac:dyDescent="0.35">
      <c r="B59" s="65"/>
      <c r="C59" s="61"/>
      <c r="D59" s="62"/>
      <c r="E59" s="32" t="s">
        <v>80</v>
      </c>
      <c r="F59" s="32" t="s">
        <v>13</v>
      </c>
      <c r="G59" s="34">
        <v>0.5</v>
      </c>
      <c r="H59" s="56">
        <v>60000</v>
      </c>
      <c r="I59" s="49">
        <v>69000</v>
      </c>
      <c r="J59" s="28">
        <f t="shared" si="2"/>
        <v>17250</v>
      </c>
    </row>
    <row r="61" spans="2:10" ht="26" x14ac:dyDescent="0.35">
      <c r="B61" s="59" t="s">
        <v>82</v>
      </c>
      <c r="C61" s="59"/>
      <c r="D61" s="59"/>
      <c r="E61" s="59"/>
      <c r="F61" s="59"/>
      <c r="G61" s="59"/>
      <c r="H61" s="59"/>
      <c r="I61" s="59"/>
      <c r="J61" s="59"/>
    </row>
    <row r="62" spans="2:10" ht="16" thickBot="1" x14ac:dyDescent="0.4">
      <c r="B62" s="3"/>
      <c r="C62" s="2"/>
      <c r="D62" s="3"/>
      <c r="E62" s="9"/>
      <c r="I62" s="51"/>
    </row>
    <row r="63" spans="2:10" ht="55.5" x14ac:dyDescent="0.35">
      <c r="B63" s="10" t="s">
        <v>2</v>
      </c>
      <c r="C63" s="11" t="s">
        <v>3</v>
      </c>
      <c r="D63" s="12" t="s">
        <v>4</v>
      </c>
      <c r="E63" s="38" t="s">
        <v>5</v>
      </c>
      <c r="F63" s="30" t="s">
        <v>6</v>
      </c>
      <c r="G63" s="31" t="s">
        <v>7</v>
      </c>
      <c r="H63" s="53" t="s">
        <v>251</v>
      </c>
      <c r="I63" s="54" t="s">
        <v>250</v>
      </c>
      <c r="J63" s="55" t="s">
        <v>252</v>
      </c>
    </row>
    <row r="64" spans="2:10" ht="22.5" customHeight="1" x14ac:dyDescent="0.35">
      <c r="B64" s="60" t="s">
        <v>19</v>
      </c>
      <c r="C64" s="43" t="s">
        <v>121</v>
      </c>
      <c r="D64" s="41" t="s">
        <v>20</v>
      </c>
      <c r="E64" s="42" t="s">
        <v>122</v>
      </c>
      <c r="F64" s="32" t="s">
        <v>13</v>
      </c>
      <c r="G64" s="34">
        <v>0.5</v>
      </c>
      <c r="H64" s="48">
        <v>45000</v>
      </c>
      <c r="I64" s="49">
        <v>51750</v>
      </c>
      <c r="J64" s="28">
        <f>I64/4</f>
        <v>12937.5</v>
      </c>
    </row>
    <row r="65" spans="2:10" ht="22.5" customHeight="1" x14ac:dyDescent="0.35">
      <c r="B65" s="60"/>
      <c r="C65" s="43" t="s">
        <v>91</v>
      </c>
      <c r="D65" s="33" t="s">
        <v>20</v>
      </c>
      <c r="E65" s="42" t="s">
        <v>133</v>
      </c>
      <c r="F65" s="32" t="s">
        <v>13</v>
      </c>
      <c r="G65" s="34">
        <v>0.5</v>
      </c>
      <c r="H65" s="48">
        <v>45000</v>
      </c>
      <c r="I65" s="49">
        <v>51750</v>
      </c>
      <c r="J65" s="28">
        <f t="shared" ref="J65:J103" si="3">I65/4</f>
        <v>12937.5</v>
      </c>
    </row>
    <row r="66" spans="2:10" x14ac:dyDescent="0.35">
      <c r="B66" s="60"/>
      <c r="C66" s="61" t="s">
        <v>51</v>
      </c>
      <c r="D66" s="62" t="s">
        <v>20</v>
      </c>
      <c r="E66" s="32" t="s">
        <v>130</v>
      </c>
      <c r="F66" s="32" t="s">
        <v>22</v>
      </c>
      <c r="G66" s="34">
        <v>0.5</v>
      </c>
      <c r="H66" s="48">
        <v>45000</v>
      </c>
      <c r="I66" s="49">
        <v>51750</v>
      </c>
      <c r="J66" s="28">
        <f t="shared" si="3"/>
        <v>12937.5</v>
      </c>
    </row>
    <row r="67" spans="2:10" x14ac:dyDescent="0.35">
      <c r="B67" s="60"/>
      <c r="C67" s="61"/>
      <c r="D67" s="62"/>
      <c r="E67" s="32" t="s">
        <v>105</v>
      </c>
      <c r="F67" s="32" t="s">
        <v>13</v>
      </c>
      <c r="G67" s="34">
        <v>0.5</v>
      </c>
      <c r="H67" s="48">
        <v>45000</v>
      </c>
      <c r="I67" s="49">
        <v>51750</v>
      </c>
      <c r="J67" s="28">
        <f t="shared" si="3"/>
        <v>12937.5</v>
      </c>
    </row>
    <row r="68" spans="2:10" ht="18" customHeight="1" x14ac:dyDescent="0.35">
      <c r="B68" s="60"/>
      <c r="C68" s="35" t="s">
        <v>247</v>
      </c>
      <c r="D68" s="33" t="s">
        <v>20</v>
      </c>
      <c r="E68" s="32" t="s">
        <v>95</v>
      </c>
      <c r="F68" s="32" t="s">
        <v>13</v>
      </c>
      <c r="G68" s="34">
        <v>0.5</v>
      </c>
      <c r="H68" s="48">
        <v>45000</v>
      </c>
      <c r="I68" s="49">
        <v>51750</v>
      </c>
      <c r="J68" s="28">
        <f t="shared" si="3"/>
        <v>12937.5</v>
      </c>
    </row>
    <row r="69" spans="2:10" ht="19.5" customHeight="1" x14ac:dyDescent="0.35">
      <c r="B69" s="60"/>
      <c r="C69" s="43" t="s">
        <v>128</v>
      </c>
      <c r="D69" s="33" t="s">
        <v>20</v>
      </c>
      <c r="E69" s="32" t="s">
        <v>129</v>
      </c>
      <c r="F69" s="32" t="s">
        <v>13</v>
      </c>
      <c r="G69" s="34">
        <v>0.5</v>
      </c>
      <c r="H69" s="48">
        <v>45000</v>
      </c>
      <c r="I69" s="49">
        <v>51750</v>
      </c>
      <c r="J69" s="28">
        <f t="shared" si="3"/>
        <v>12937.5</v>
      </c>
    </row>
    <row r="70" spans="2:10" ht="20.25" customHeight="1" x14ac:dyDescent="0.35">
      <c r="B70" s="60"/>
      <c r="C70" s="43" t="s">
        <v>126</v>
      </c>
      <c r="D70" s="33" t="s">
        <v>20</v>
      </c>
      <c r="E70" s="32" t="s">
        <v>127</v>
      </c>
      <c r="F70" s="32" t="s">
        <v>13</v>
      </c>
      <c r="G70" s="34">
        <v>0.5</v>
      </c>
      <c r="H70" s="48">
        <v>45000</v>
      </c>
      <c r="I70" s="49">
        <v>51750</v>
      </c>
      <c r="J70" s="28">
        <f t="shared" si="3"/>
        <v>12937.5</v>
      </c>
    </row>
    <row r="71" spans="2:10" x14ac:dyDescent="0.35">
      <c r="B71" s="60"/>
      <c r="C71" s="63" t="s">
        <v>243</v>
      </c>
      <c r="D71" s="62" t="s">
        <v>20</v>
      </c>
      <c r="E71" s="32" t="s">
        <v>85</v>
      </c>
      <c r="F71" s="32" t="s">
        <v>22</v>
      </c>
      <c r="G71" s="34">
        <v>0.5</v>
      </c>
      <c r="H71" s="48">
        <v>50250</v>
      </c>
      <c r="I71" s="49">
        <v>57787.5</v>
      </c>
      <c r="J71" s="28">
        <f t="shared" si="3"/>
        <v>14446.875</v>
      </c>
    </row>
    <row r="72" spans="2:10" x14ac:dyDescent="0.35">
      <c r="B72" s="60"/>
      <c r="C72" s="63"/>
      <c r="D72" s="62"/>
      <c r="E72" s="32" t="s">
        <v>84</v>
      </c>
      <c r="F72" s="32" t="s">
        <v>13</v>
      </c>
      <c r="G72" s="34">
        <v>0.5</v>
      </c>
      <c r="H72" s="48">
        <v>50250</v>
      </c>
      <c r="I72" s="49">
        <v>57787.5</v>
      </c>
      <c r="J72" s="28">
        <f t="shared" si="3"/>
        <v>14446.875</v>
      </c>
    </row>
    <row r="73" spans="2:10" ht="21.75" customHeight="1" x14ac:dyDescent="0.35">
      <c r="B73" s="60" t="s">
        <v>92</v>
      </c>
      <c r="C73" s="39" t="s">
        <v>67</v>
      </c>
      <c r="D73" s="33" t="s">
        <v>64</v>
      </c>
      <c r="E73" s="32" t="s">
        <v>93</v>
      </c>
      <c r="F73" s="32" t="s">
        <v>13</v>
      </c>
      <c r="G73" s="34">
        <v>0.5</v>
      </c>
      <c r="H73" s="49">
        <v>40750</v>
      </c>
      <c r="I73" s="49">
        <v>46862.5</v>
      </c>
      <c r="J73" s="28">
        <f t="shared" si="3"/>
        <v>11715.625</v>
      </c>
    </row>
    <row r="74" spans="2:10" ht="34.5" customHeight="1" x14ac:dyDescent="0.35">
      <c r="B74" s="60"/>
      <c r="C74" s="39" t="s">
        <v>103</v>
      </c>
      <c r="D74" s="33" t="s">
        <v>64</v>
      </c>
      <c r="E74" s="32" t="s">
        <v>104</v>
      </c>
      <c r="F74" s="32" t="s">
        <v>13</v>
      </c>
      <c r="G74" s="34">
        <v>0.5</v>
      </c>
      <c r="H74" s="49">
        <v>42750</v>
      </c>
      <c r="I74" s="49">
        <v>49162.5</v>
      </c>
      <c r="J74" s="28">
        <f t="shared" si="3"/>
        <v>12290.625</v>
      </c>
    </row>
    <row r="75" spans="2:10" ht="69.650000000000006" customHeight="1" x14ac:dyDescent="0.35">
      <c r="B75" s="46" t="s">
        <v>108</v>
      </c>
      <c r="C75" s="39" t="s">
        <v>109</v>
      </c>
      <c r="D75" s="33" t="s">
        <v>64</v>
      </c>
      <c r="E75" s="32" t="s">
        <v>110</v>
      </c>
      <c r="F75" s="32" t="s">
        <v>13</v>
      </c>
      <c r="G75" s="34">
        <v>0.5</v>
      </c>
      <c r="H75" s="49">
        <v>51250</v>
      </c>
      <c r="I75" s="49">
        <v>58937.5</v>
      </c>
      <c r="J75" s="28">
        <f t="shared" si="3"/>
        <v>14734.375</v>
      </c>
    </row>
    <row r="76" spans="2:10" x14ac:dyDescent="0.35">
      <c r="B76" s="60" t="s">
        <v>28</v>
      </c>
      <c r="C76" s="63" t="s">
        <v>63</v>
      </c>
      <c r="D76" s="62" t="s">
        <v>64</v>
      </c>
      <c r="E76" s="32" t="s">
        <v>113</v>
      </c>
      <c r="F76" s="32" t="s">
        <v>22</v>
      </c>
      <c r="G76" s="34">
        <v>0.5</v>
      </c>
      <c r="H76" s="48">
        <v>58750</v>
      </c>
      <c r="I76" s="49">
        <v>67562.5</v>
      </c>
      <c r="J76" s="28">
        <f t="shared" si="3"/>
        <v>16890.625</v>
      </c>
    </row>
    <row r="77" spans="2:10" x14ac:dyDescent="0.35">
      <c r="B77" s="60"/>
      <c r="C77" s="63"/>
      <c r="D77" s="62"/>
      <c r="E77" s="32" t="s">
        <v>99</v>
      </c>
      <c r="F77" s="32" t="s">
        <v>13</v>
      </c>
      <c r="G77" s="34">
        <v>0.5</v>
      </c>
      <c r="H77" s="48">
        <v>58750</v>
      </c>
      <c r="I77" s="49">
        <v>67562.5</v>
      </c>
      <c r="J77" s="28">
        <f t="shared" si="3"/>
        <v>16890.625</v>
      </c>
    </row>
    <row r="78" spans="2:10" x14ac:dyDescent="0.35">
      <c r="B78" s="60"/>
      <c r="C78" s="64" t="s">
        <v>29</v>
      </c>
      <c r="D78" s="62" t="s">
        <v>20</v>
      </c>
      <c r="E78" s="32" t="s">
        <v>98</v>
      </c>
      <c r="F78" s="32" t="s">
        <v>22</v>
      </c>
      <c r="G78" s="34">
        <v>0.5</v>
      </c>
      <c r="H78" s="48">
        <v>60250</v>
      </c>
      <c r="I78" s="49">
        <v>69287.5</v>
      </c>
      <c r="J78" s="28">
        <f t="shared" si="3"/>
        <v>17321.875</v>
      </c>
    </row>
    <row r="79" spans="2:10" x14ac:dyDescent="0.35">
      <c r="B79" s="60"/>
      <c r="C79" s="64"/>
      <c r="D79" s="62"/>
      <c r="E79" s="32" t="s">
        <v>97</v>
      </c>
      <c r="F79" s="32" t="s">
        <v>13</v>
      </c>
      <c r="G79" s="34">
        <v>0.5</v>
      </c>
      <c r="H79" s="48">
        <v>60250</v>
      </c>
      <c r="I79" s="49">
        <v>69287.5</v>
      </c>
      <c r="J79" s="28">
        <f t="shared" si="3"/>
        <v>17321.875</v>
      </c>
    </row>
    <row r="80" spans="2:10" x14ac:dyDescent="0.35">
      <c r="B80" s="60"/>
      <c r="C80" s="63" t="s">
        <v>100</v>
      </c>
      <c r="D80" s="62" t="s">
        <v>9</v>
      </c>
      <c r="E80" s="32" t="s">
        <v>125</v>
      </c>
      <c r="F80" s="32" t="s">
        <v>22</v>
      </c>
      <c r="G80" s="34">
        <v>0.5</v>
      </c>
      <c r="H80" s="48">
        <v>58750</v>
      </c>
      <c r="I80" s="49">
        <v>67562.5</v>
      </c>
      <c r="J80" s="28">
        <f>I80/4</f>
        <v>16890.625</v>
      </c>
    </row>
    <row r="81" spans="2:10" x14ac:dyDescent="0.35">
      <c r="B81" s="60"/>
      <c r="C81" s="63"/>
      <c r="D81" s="62"/>
      <c r="E81" s="32" t="s">
        <v>101</v>
      </c>
      <c r="F81" s="32" t="s">
        <v>13</v>
      </c>
      <c r="G81" s="34">
        <v>0.5</v>
      </c>
      <c r="H81" s="48">
        <v>58750</v>
      </c>
      <c r="I81" s="49">
        <v>67562.5</v>
      </c>
      <c r="J81" s="28">
        <f>I81/4</f>
        <v>16890.625</v>
      </c>
    </row>
    <row r="82" spans="2:10" x14ac:dyDescent="0.35">
      <c r="B82" s="60" t="s">
        <v>114</v>
      </c>
      <c r="C82" s="63" t="s">
        <v>131</v>
      </c>
      <c r="D82" s="76" t="s">
        <v>9</v>
      </c>
      <c r="E82" s="32" t="s">
        <v>138</v>
      </c>
      <c r="F82" s="32" t="s">
        <v>22</v>
      </c>
      <c r="G82" s="34">
        <v>0.5</v>
      </c>
      <c r="H82" s="48">
        <v>64500</v>
      </c>
      <c r="I82" s="49">
        <v>74175</v>
      </c>
      <c r="J82" s="28">
        <f t="shared" si="3"/>
        <v>18543.75</v>
      </c>
    </row>
    <row r="83" spans="2:10" x14ac:dyDescent="0.35">
      <c r="B83" s="60"/>
      <c r="C83" s="63"/>
      <c r="D83" s="76"/>
      <c r="E83" s="32" t="s">
        <v>137</v>
      </c>
      <c r="F83" s="32" t="s">
        <v>13</v>
      </c>
      <c r="G83" s="34">
        <v>0.5</v>
      </c>
      <c r="H83" s="48">
        <v>64500</v>
      </c>
      <c r="I83" s="49">
        <v>74175</v>
      </c>
      <c r="J83" s="28">
        <f t="shared" si="3"/>
        <v>18543.75</v>
      </c>
    </row>
    <row r="84" spans="2:10" x14ac:dyDescent="0.35">
      <c r="B84" s="60"/>
      <c r="C84" s="63" t="s">
        <v>86</v>
      </c>
      <c r="D84" s="76" t="s">
        <v>9</v>
      </c>
      <c r="E84" s="32" t="s">
        <v>96</v>
      </c>
      <c r="F84" s="32" t="s">
        <v>22</v>
      </c>
      <c r="G84" s="34">
        <v>0.5</v>
      </c>
      <c r="H84" s="48">
        <v>48250</v>
      </c>
      <c r="I84" s="49">
        <v>55487.5</v>
      </c>
      <c r="J84" s="28">
        <f t="shared" si="3"/>
        <v>13871.875</v>
      </c>
    </row>
    <row r="85" spans="2:10" x14ac:dyDescent="0.35">
      <c r="B85" s="60"/>
      <c r="C85" s="63"/>
      <c r="D85" s="76"/>
      <c r="E85" s="32" t="s">
        <v>87</v>
      </c>
      <c r="F85" s="32" t="s">
        <v>13</v>
      </c>
      <c r="G85" s="34">
        <v>0.5</v>
      </c>
      <c r="H85" s="48">
        <v>48250</v>
      </c>
      <c r="I85" s="49">
        <v>55487.5</v>
      </c>
      <c r="J85" s="28">
        <f t="shared" si="3"/>
        <v>13871.875</v>
      </c>
    </row>
    <row r="86" spans="2:10" x14ac:dyDescent="0.35">
      <c r="B86" s="60"/>
      <c r="C86" s="63" t="s">
        <v>123</v>
      </c>
      <c r="D86" s="76" t="s">
        <v>9</v>
      </c>
      <c r="E86" s="32" t="s">
        <v>139</v>
      </c>
      <c r="F86" s="32" t="s">
        <v>22</v>
      </c>
      <c r="G86" s="34">
        <v>0.5</v>
      </c>
      <c r="H86" s="48">
        <v>48250</v>
      </c>
      <c r="I86" s="49">
        <v>55487.5</v>
      </c>
      <c r="J86" s="28">
        <f>I86/4</f>
        <v>13871.875</v>
      </c>
    </row>
    <row r="87" spans="2:10" x14ac:dyDescent="0.35">
      <c r="B87" s="60"/>
      <c r="C87" s="63"/>
      <c r="D87" s="76"/>
      <c r="E87" s="32" t="s">
        <v>124</v>
      </c>
      <c r="F87" s="32" t="s">
        <v>13</v>
      </c>
      <c r="G87" s="34">
        <v>0.5</v>
      </c>
      <c r="H87" s="48">
        <v>48250</v>
      </c>
      <c r="I87" s="49">
        <v>55487.5</v>
      </c>
      <c r="J87" s="28">
        <f>I87/4</f>
        <v>13871.875</v>
      </c>
    </row>
    <row r="88" spans="2:10" x14ac:dyDescent="0.35">
      <c r="B88" s="60"/>
      <c r="C88" s="63" t="s">
        <v>88</v>
      </c>
      <c r="D88" s="76" t="s">
        <v>9</v>
      </c>
      <c r="E88" s="32" t="s">
        <v>134</v>
      </c>
      <c r="F88" s="32" t="s">
        <v>22</v>
      </c>
      <c r="G88" s="34">
        <v>0.5</v>
      </c>
      <c r="H88" s="48">
        <v>55000</v>
      </c>
      <c r="I88" s="49">
        <v>63250</v>
      </c>
      <c r="J88" s="28">
        <f t="shared" si="3"/>
        <v>15812.5</v>
      </c>
    </row>
    <row r="89" spans="2:10" x14ac:dyDescent="0.35">
      <c r="B89" s="60"/>
      <c r="C89" s="63"/>
      <c r="D89" s="76"/>
      <c r="E89" s="32" t="s">
        <v>89</v>
      </c>
      <c r="F89" s="32" t="s">
        <v>13</v>
      </c>
      <c r="G89" s="34">
        <v>0.5</v>
      </c>
      <c r="H89" s="48">
        <v>55000</v>
      </c>
      <c r="I89" s="49">
        <v>63250</v>
      </c>
      <c r="J89" s="28">
        <f t="shared" si="3"/>
        <v>15812.5</v>
      </c>
    </row>
    <row r="90" spans="2:10" x14ac:dyDescent="0.35">
      <c r="B90" s="60"/>
      <c r="C90" s="63" t="s">
        <v>71</v>
      </c>
      <c r="D90" s="76" t="s">
        <v>9</v>
      </c>
      <c r="E90" s="32" t="s">
        <v>116</v>
      </c>
      <c r="F90" s="32" t="s">
        <v>22</v>
      </c>
      <c r="G90" s="34">
        <v>0.5</v>
      </c>
      <c r="H90" s="48">
        <v>60000</v>
      </c>
      <c r="I90" s="49">
        <v>69000</v>
      </c>
      <c r="J90" s="28">
        <f t="shared" si="3"/>
        <v>17250</v>
      </c>
    </row>
    <row r="91" spans="2:10" x14ac:dyDescent="0.35">
      <c r="B91" s="60"/>
      <c r="C91" s="63"/>
      <c r="D91" s="76"/>
      <c r="E91" s="32" t="s">
        <v>115</v>
      </c>
      <c r="F91" s="32" t="s">
        <v>13</v>
      </c>
      <c r="G91" s="34">
        <v>0.5</v>
      </c>
      <c r="H91" s="48">
        <v>60000</v>
      </c>
      <c r="I91" s="49">
        <v>69000</v>
      </c>
      <c r="J91" s="28">
        <f t="shared" si="3"/>
        <v>17250</v>
      </c>
    </row>
    <row r="92" spans="2:10" x14ac:dyDescent="0.35">
      <c r="B92" s="77" t="s">
        <v>8</v>
      </c>
      <c r="C92" s="63" t="s">
        <v>74</v>
      </c>
      <c r="D92" s="62" t="s">
        <v>9</v>
      </c>
      <c r="E92" s="32" t="s">
        <v>132</v>
      </c>
      <c r="F92" s="32" t="s">
        <v>22</v>
      </c>
      <c r="G92" s="34">
        <v>0.5</v>
      </c>
      <c r="H92" s="49">
        <v>60000</v>
      </c>
      <c r="I92" s="49">
        <v>69000</v>
      </c>
      <c r="J92" s="28">
        <f t="shared" si="3"/>
        <v>17250</v>
      </c>
    </row>
    <row r="93" spans="2:10" x14ac:dyDescent="0.35">
      <c r="B93" s="77"/>
      <c r="C93" s="63"/>
      <c r="D93" s="62"/>
      <c r="E93" s="32" t="s">
        <v>102</v>
      </c>
      <c r="F93" s="32" t="s">
        <v>13</v>
      </c>
      <c r="G93" s="34">
        <v>0.5</v>
      </c>
      <c r="H93" s="49">
        <v>60000</v>
      </c>
      <c r="I93" s="49">
        <v>69000</v>
      </c>
      <c r="J93" s="28">
        <f t="shared" si="3"/>
        <v>17250</v>
      </c>
    </row>
    <row r="94" spans="2:10" x14ac:dyDescent="0.35">
      <c r="B94" s="77"/>
      <c r="C94" s="63" t="s">
        <v>42</v>
      </c>
      <c r="D94" s="62" t="s">
        <v>20</v>
      </c>
      <c r="E94" s="32" t="s">
        <v>136</v>
      </c>
      <c r="F94" s="32" t="s">
        <v>22</v>
      </c>
      <c r="G94" s="34">
        <v>0.5</v>
      </c>
      <c r="H94" s="48">
        <v>49750</v>
      </c>
      <c r="I94" s="49">
        <v>57212.5</v>
      </c>
      <c r="J94" s="28">
        <f t="shared" si="3"/>
        <v>14303.125</v>
      </c>
    </row>
    <row r="95" spans="2:10" x14ac:dyDescent="0.35">
      <c r="B95" s="77"/>
      <c r="C95" s="63"/>
      <c r="D95" s="62"/>
      <c r="E95" s="32" t="s">
        <v>135</v>
      </c>
      <c r="F95" s="32" t="s">
        <v>13</v>
      </c>
      <c r="G95" s="34">
        <v>0.5</v>
      </c>
      <c r="H95" s="48">
        <v>49750</v>
      </c>
      <c r="I95" s="49">
        <v>57212.5</v>
      </c>
      <c r="J95" s="28">
        <f t="shared" si="3"/>
        <v>14303.125</v>
      </c>
    </row>
    <row r="96" spans="2:10" x14ac:dyDescent="0.35">
      <c r="B96" s="77"/>
      <c r="C96" s="63" t="s">
        <v>77</v>
      </c>
      <c r="D96" s="62" t="s">
        <v>9</v>
      </c>
      <c r="E96" s="32" t="s">
        <v>107</v>
      </c>
      <c r="F96" s="32" t="s">
        <v>22</v>
      </c>
      <c r="G96" s="34">
        <v>0.5</v>
      </c>
      <c r="H96" s="48">
        <v>60000</v>
      </c>
      <c r="I96" s="49">
        <v>69000</v>
      </c>
      <c r="J96" s="28">
        <f t="shared" si="3"/>
        <v>17250</v>
      </c>
    </row>
    <row r="97" spans="2:10" x14ac:dyDescent="0.35">
      <c r="B97" s="77"/>
      <c r="C97" s="63"/>
      <c r="D97" s="62"/>
      <c r="E97" s="32" t="s">
        <v>106</v>
      </c>
      <c r="F97" s="32" t="s">
        <v>13</v>
      </c>
      <c r="G97" s="34">
        <v>0.5</v>
      </c>
      <c r="H97" s="48">
        <v>60000</v>
      </c>
      <c r="I97" s="49">
        <v>69000</v>
      </c>
      <c r="J97" s="28">
        <f t="shared" si="3"/>
        <v>17250</v>
      </c>
    </row>
    <row r="98" spans="2:10" x14ac:dyDescent="0.35">
      <c r="B98" s="77"/>
      <c r="C98" s="63" t="s">
        <v>90</v>
      </c>
      <c r="D98" s="62" t="s">
        <v>9</v>
      </c>
      <c r="E98" s="32" t="s">
        <v>118</v>
      </c>
      <c r="F98" s="32" t="s">
        <v>22</v>
      </c>
      <c r="G98" s="34">
        <v>0.5</v>
      </c>
      <c r="H98" s="48">
        <v>60000</v>
      </c>
      <c r="I98" s="49">
        <v>69000</v>
      </c>
      <c r="J98" s="28">
        <f t="shared" si="3"/>
        <v>17250</v>
      </c>
    </row>
    <row r="99" spans="2:10" x14ac:dyDescent="0.35">
      <c r="B99" s="77"/>
      <c r="C99" s="63"/>
      <c r="D99" s="62"/>
      <c r="E99" s="32" t="s">
        <v>117</v>
      </c>
      <c r="F99" s="32" t="s">
        <v>13</v>
      </c>
      <c r="G99" s="34">
        <v>0.5</v>
      </c>
      <c r="H99" s="48">
        <v>60000</v>
      </c>
      <c r="I99" s="49">
        <v>69000</v>
      </c>
      <c r="J99" s="28">
        <f t="shared" si="3"/>
        <v>17250</v>
      </c>
    </row>
    <row r="100" spans="2:10" x14ac:dyDescent="0.35">
      <c r="B100" s="77"/>
      <c r="C100" s="61" t="s">
        <v>47</v>
      </c>
      <c r="D100" s="62" t="s">
        <v>9</v>
      </c>
      <c r="E100" s="32" t="s">
        <v>120</v>
      </c>
      <c r="F100" s="32" t="s">
        <v>22</v>
      </c>
      <c r="G100" s="34">
        <v>0.5</v>
      </c>
      <c r="H100" s="49">
        <v>60000</v>
      </c>
      <c r="I100" s="49">
        <v>69000</v>
      </c>
      <c r="J100" s="28">
        <f t="shared" si="3"/>
        <v>17250</v>
      </c>
    </row>
    <row r="101" spans="2:10" x14ac:dyDescent="0.35">
      <c r="B101" s="77"/>
      <c r="C101" s="61"/>
      <c r="D101" s="62"/>
      <c r="E101" s="32" t="s">
        <v>119</v>
      </c>
      <c r="F101" s="32" t="s">
        <v>13</v>
      </c>
      <c r="G101" s="34">
        <v>0.5</v>
      </c>
      <c r="H101" s="49">
        <v>60000</v>
      </c>
      <c r="I101" s="49">
        <v>69000</v>
      </c>
      <c r="J101" s="28">
        <f t="shared" si="3"/>
        <v>17250</v>
      </c>
    </row>
    <row r="102" spans="2:10" x14ac:dyDescent="0.35">
      <c r="B102" s="77"/>
      <c r="C102" s="61" t="s">
        <v>94</v>
      </c>
      <c r="D102" s="62" t="s">
        <v>9</v>
      </c>
      <c r="E102" s="32" t="s">
        <v>112</v>
      </c>
      <c r="F102" s="32" t="s">
        <v>22</v>
      </c>
      <c r="G102" s="34">
        <v>0.5</v>
      </c>
      <c r="H102" s="48">
        <v>60000</v>
      </c>
      <c r="I102" s="49">
        <v>69000</v>
      </c>
      <c r="J102" s="28">
        <f t="shared" si="3"/>
        <v>17250</v>
      </c>
    </row>
    <row r="103" spans="2:10" x14ac:dyDescent="0.35">
      <c r="B103" s="77"/>
      <c r="C103" s="61"/>
      <c r="D103" s="62"/>
      <c r="E103" s="32" t="s">
        <v>111</v>
      </c>
      <c r="F103" s="32" t="s">
        <v>13</v>
      </c>
      <c r="G103" s="34">
        <v>0.5</v>
      </c>
      <c r="H103" s="48">
        <v>60000</v>
      </c>
      <c r="I103" s="49">
        <v>69000</v>
      </c>
      <c r="J103" s="28">
        <f t="shared" si="3"/>
        <v>17250</v>
      </c>
    </row>
    <row r="104" spans="2:10" x14ac:dyDescent="0.35">
      <c r="B104" s="16"/>
      <c r="C104" s="17"/>
      <c r="D104" s="18"/>
      <c r="E104" s="17"/>
      <c r="F104" s="17"/>
      <c r="G104" s="19"/>
      <c r="I104" s="50"/>
      <c r="J104" s="58"/>
    </row>
    <row r="106" spans="2:10" ht="26" x14ac:dyDescent="0.35">
      <c r="B106" s="59" t="s">
        <v>141</v>
      </c>
      <c r="C106" s="59"/>
      <c r="D106" s="59"/>
      <c r="E106" s="59"/>
      <c r="F106" s="59"/>
      <c r="G106" s="59"/>
      <c r="H106" s="59"/>
      <c r="I106" s="59"/>
      <c r="J106" s="59"/>
    </row>
    <row r="107" spans="2:10" ht="16" thickBot="1" x14ac:dyDescent="0.4">
      <c r="B107" s="3"/>
      <c r="C107" s="2"/>
      <c r="D107" s="3"/>
      <c r="E107" s="9"/>
      <c r="I107" s="51"/>
    </row>
    <row r="108" spans="2:10" ht="55.5" x14ac:dyDescent="0.35">
      <c r="B108" s="10" t="s">
        <v>2</v>
      </c>
      <c r="C108" s="11" t="s">
        <v>3</v>
      </c>
      <c r="D108" s="12" t="s">
        <v>4</v>
      </c>
      <c r="E108" s="38" t="s">
        <v>5</v>
      </c>
      <c r="F108" s="30" t="s">
        <v>6</v>
      </c>
      <c r="G108" s="31" t="s">
        <v>7</v>
      </c>
      <c r="H108" s="53" t="s">
        <v>251</v>
      </c>
      <c r="I108" s="54" t="s">
        <v>250</v>
      </c>
      <c r="J108" s="55" t="s">
        <v>252</v>
      </c>
    </row>
    <row r="109" spans="2:10" x14ac:dyDescent="0.35">
      <c r="B109" s="60" t="s">
        <v>19</v>
      </c>
      <c r="C109" s="43" t="s">
        <v>121</v>
      </c>
      <c r="D109" s="41" t="s">
        <v>20</v>
      </c>
      <c r="E109" s="42" t="s">
        <v>142</v>
      </c>
      <c r="F109" s="32" t="s">
        <v>13</v>
      </c>
      <c r="G109" s="34">
        <v>0.5</v>
      </c>
      <c r="H109" s="48">
        <v>45000</v>
      </c>
      <c r="I109" s="49">
        <v>51750</v>
      </c>
      <c r="J109" s="28">
        <f>I109/4</f>
        <v>12937.5</v>
      </c>
    </row>
    <row r="110" spans="2:10" x14ac:dyDescent="0.35">
      <c r="B110" s="60"/>
      <c r="C110" s="43" t="s">
        <v>91</v>
      </c>
      <c r="D110" s="33" t="s">
        <v>20</v>
      </c>
      <c r="E110" s="42" t="s">
        <v>143</v>
      </c>
      <c r="F110" s="32" t="s">
        <v>13</v>
      </c>
      <c r="G110" s="34">
        <v>0.5</v>
      </c>
      <c r="H110" s="48">
        <v>45000</v>
      </c>
      <c r="I110" s="49">
        <v>51750</v>
      </c>
      <c r="J110" s="28">
        <f t="shared" ref="J110:J151" si="4">I110/4</f>
        <v>12937.5</v>
      </c>
    </row>
    <row r="111" spans="2:10" x14ac:dyDescent="0.35">
      <c r="B111" s="60"/>
      <c r="C111" s="61" t="s">
        <v>58</v>
      </c>
      <c r="D111" s="62" t="s">
        <v>20</v>
      </c>
      <c r="E111" s="32" t="s">
        <v>182</v>
      </c>
      <c r="F111" s="32" t="s">
        <v>22</v>
      </c>
      <c r="G111" s="34">
        <v>0.5</v>
      </c>
      <c r="H111" s="48">
        <v>45000</v>
      </c>
      <c r="I111" s="49">
        <v>51750</v>
      </c>
      <c r="J111" s="28">
        <f t="shared" si="4"/>
        <v>12937.5</v>
      </c>
    </row>
    <row r="112" spans="2:10" x14ac:dyDescent="0.35">
      <c r="B112" s="60"/>
      <c r="C112" s="61"/>
      <c r="D112" s="62"/>
      <c r="E112" s="32" t="s">
        <v>144</v>
      </c>
      <c r="F112" s="32" t="s">
        <v>13</v>
      </c>
      <c r="G112" s="34">
        <v>0.5</v>
      </c>
      <c r="H112" s="48">
        <v>45000</v>
      </c>
      <c r="I112" s="49">
        <v>51750</v>
      </c>
      <c r="J112" s="28">
        <f t="shared" si="4"/>
        <v>12937.5</v>
      </c>
    </row>
    <row r="113" spans="2:10" x14ac:dyDescent="0.35">
      <c r="B113" s="60"/>
      <c r="C113" s="39" t="s">
        <v>52</v>
      </c>
      <c r="D113" s="33" t="s">
        <v>20</v>
      </c>
      <c r="E113" s="32" t="s">
        <v>145</v>
      </c>
      <c r="F113" s="32" t="s">
        <v>13</v>
      </c>
      <c r="G113" s="34">
        <v>0.5</v>
      </c>
      <c r="H113" s="48">
        <v>45000</v>
      </c>
      <c r="I113" s="49">
        <v>51750</v>
      </c>
      <c r="J113" s="28">
        <f t="shared" si="4"/>
        <v>12937.5</v>
      </c>
    </row>
    <row r="114" spans="2:10" x14ac:dyDescent="0.35">
      <c r="B114" s="60"/>
      <c r="C114" s="43" t="s">
        <v>128</v>
      </c>
      <c r="D114" s="33" t="s">
        <v>20</v>
      </c>
      <c r="E114" s="32" t="s">
        <v>146</v>
      </c>
      <c r="F114" s="32" t="s">
        <v>13</v>
      </c>
      <c r="G114" s="34">
        <v>0.5</v>
      </c>
      <c r="H114" s="48">
        <v>45000</v>
      </c>
      <c r="I114" s="49">
        <v>51750</v>
      </c>
      <c r="J114" s="28">
        <f t="shared" si="4"/>
        <v>12937.5</v>
      </c>
    </row>
    <row r="115" spans="2:10" x14ac:dyDescent="0.35">
      <c r="B115" s="60"/>
      <c r="C115" s="78" t="s">
        <v>126</v>
      </c>
      <c r="D115" s="62" t="s">
        <v>20</v>
      </c>
      <c r="E115" s="32" t="s">
        <v>147</v>
      </c>
      <c r="F115" s="32" t="s">
        <v>22</v>
      </c>
      <c r="G115" s="34">
        <v>0.5</v>
      </c>
      <c r="H115" s="48">
        <v>45000</v>
      </c>
      <c r="I115" s="49">
        <v>51750</v>
      </c>
      <c r="J115" s="28">
        <f t="shared" si="4"/>
        <v>12937.5</v>
      </c>
    </row>
    <row r="116" spans="2:10" x14ac:dyDescent="0.35">
      <c r="B116" s="60"/>
      <c r="C116" s="78"/>
      <c r="D116" s="62"/>
      <c r="E116" s="32" t="s">
        <v>148</v>
      </c>
      <c r="F116" s="32" t="s">
        <v>13</v>
      </c>
      <c r="G116" s="34">
        <v>0.5</v>
      </c>
      <c r="H116" s="48">
        <v>45000</v>
      </c>
      <c r="I116" s="49">
        <v>51750</v>
      </c>
      <c r="J116" s="28">
        <f t="shared" si="4"/>
        <v>12937.5</v>
      </c>
    </row>
    <row r="117" spans="2:10" x14ac:dyDescent="0.35">
      <c r="B117" s="60"/>
      <c r="C117" s="61" t="s">
        <v>140</v>
      </c>
      <c r="D117" s="62" t="s">
        <v>20</v>
      </c>
      <c r="E117" s="32" t="s">
        <v>149</v>
      </c>
      <c r="F117" s="32" t="s">
        <v>22</v>
      </c>
      <c r="G117" s="34">
        <v>0.5</v>
      </c>
      <c r="H117" s="48">
        <v>50250</v>
      </c>
      <c r="I117" s="49">
        <v>57787.5</v>
      </c>
      <c r="J117" s="28">
        <f t="shared" si="4"/>
        <v>14446.875</v>
      </c>
    </row>
    <row r="118" spans="2:10" x14ac:dyDescent="0.35">
      <c r="B118" s="60"/>
      <c r="C118" s="61"/>
      <c r="D118" s="62"/>
      <c r="E118" s="32" t="s">
        <v>150</v>
      </c>
      <c r="F118" s="32" t="s">
        <v>13</v>
      </c>
      <c r="G118" s="34">
        <v>0.5</v>
      </c>
      <c r="H118" s="48">
        <v>50250</v>
      </c>
      <c r="I118" s="49">
        <v>57787.5</v>
      </c>
      <c r="J118" s="28">
        <f t="shared" si="4"/>
        <v>14446.875</v>
      </c>
    </row>
    <row r="119" spans="2:10" ht="27.65" customHeight="1" x14ac:dyDescent="0.35">
      <c r="B119" s="60" t="s">
        <v>92</v>
      </c>
      <c r="C119" s="39" t="s">
        <v>67</v>
      </c>
      <c r="D119" s="33" t="s">
        <v>64</v>
      </c>
      <c r="E119" s="32" t="s">
        <v>151</v>
      </c>
      <c r="F119" s="32" t="s">
        <v>13</v>
      </c>
      <c r="G119" s="34">
        <v>0.5</v>
      </c>
      <c r="H119" s="49">
        <v>40750</v>
      </c>
      <c r="I119" s="49">
        <v>46862.5</v>
      </c>
      <c r="J119" s="28">
        <f t="shared" si="4"/>
        <v>11715.625</v>
      </c>
    </row>
    <row r="120" spans="2:10" ht="26.5" customHeight="1" x14ac:dyDescent="0.35">
      <c r="B120" s="60"/>
      <c r="C120" s="39" t="s">
        <v>103</v>
      </c>
      <c r="D120" s="33" t="s">
        <v>64</v>
      </c>
      <c r="E120" s="32" t="s">
        <v>152</v>
      </c>
      <c r="F120" s="32" t="s">
        <v>13</v>
      </c>
      <c r="G120" s="34">
        <v>0.5</v>
      </c>
      <c r="H120" s="49">
        <v>42750</v>
      </c>
      <c r="I120" s="49">
        <v>49162.5</v>
      </c>
      <c r="J120" s="28">
        <f t="shared" si="4"/>
        <v>12290.625</v>
      </c>
    </row>
    <row r="121" spans="2:10" ht="54" customHeight="1" x14ac:dyDescent="0.35">
      <c r="B121" s="46" t="s">
        <v>108</v>
      </c>
      <c r="C121" s="39" t="s">
        <v>109</v>
      </c>
      <c r="D121" s="33" t="s">
        <v>64</v>
      </c>
      <c r="E121" s="32" t="s">
        <v>153</v>
      </c>
      <c r="F121" s="32" t="s">
        <v>13</v>
      </c>
      <c r="G121" s="34">
        <v>0.5</v>
      </c>
      <c r="H121" s="49">
        <v>51250</v>
      </c>
      <c r="I121" s="49">
        <v>58937.5</v>
      </c>
      <c r="J121" s="28">
        <f t="shared" si="4"/>
        <v>14734.375</v>
      </c>
    </row>
    <row r="122" spans="2:10" x14ac:dyDescent="0.35">
      <c r="B122" s="60" t="s">
        <v>28</v>
      </c>
      <c r="C122" s="61" t="s">
        <v>244</v>
      </c>
      <c r="D122" s="62" t="s">
        <v>64</v>
      </c>
      <c r="E122" s="32" t="s">
        <v>154</v>
      </c>
      <c r="F122" s="32" t="s">
        <v>22</v>
      </c>
      <c r="G122" s="34">
        <v>0.5</v>
      </c>
      <c r="H122" s="48">
        <v>58750</v>
      </c>
      <c r="I122" s="49">
        <v>67562.5</v>
      </c>
      <c r="J122" s="28">
        <f t="shared" si="4"/>
        <v>16890.625</v>
      </c>
    </row>
    <row r="123" spans="2:10" x14ac:dyDescent="0.35">
      <c r="B123" s="60"/>
      <c r="C123" s="61"/>
      <c r="D123" s="62"/>
      <c r="E123" s="32" t="s">
        <v>155</v>
      </c>
      <c r="F123" s="32" t="s">
        <v>13</v>
      </c>
      <c r="G123" s="34">
        <v>0.5</v>
      </c>
      <c r="H123" s="48">
        <v>58750</v>
      </c>
      <c r="I123" s="49">
        <v>67562.5</v>
      </c>
      <c r="J123" s="28">
        <f t="shared" si="4"/>
        <v>16890.625</v>
      </c>
    </row>
    <row r="124" spans="2:10" x14ac:dyDescent="0.35">
      <c r="B124" s="60"/>
      <c r="C124" s="61" t="s">
        <v>29</v>
      </c>
      <c r="D124" s="62" t="s">
        <v>20</v>
      </c>
      <c r="E124" s="32" t="s">
        <v>156</v>
      </c>
      <c r="F124" s="32" t="s">
        <v>22</v>
      </c>
      <c r="G124" s="34">
        <v>0.5</v>
      </c>
      <c r="H124" s="48">
        <v>60250</v>
      </c>
      <c r="I124" s="49">
        <v>69287.5</v>
      </c>
      <c r="J124" s="28">
        <f t="shared" si="4"/>
        <v>17321.875</v>
      </c>
    </row>
    <row r="125" spans="2:10" x14ac:dyDescent="0.35">
      <c r="B125" s="60"/>
      <c r="C125" s="61"/>
      <c r="D125" s="62"/>
      <c r="E125" s="32" t="s">
        <v>157</v>
      </c>
      <c r="F125" s="32" t="s">
        <v>13</v>
      </c>
      <c r="G125" s="34">
        <v>0.5</v>
      </c>
      <c r="H125" s="48">
        <v>60250</v>
      </c>
      <c r="I125" s="49">
        <v>69287.5</v>
      </c>
      <c r="J125" s="28">
        <f t="shared" si="4"/>
        <v>17321.875</v>
      </c>
    </row>
    <row r="126" spans="2:10" x14ac:dyDescent="0.35">
      <c r="B126" s="60"/>
      <c r="C126" s="61" t="s">
        <v>100</v>
      </c>
      <c r="D126" s="62" t="s">
        <v>9</v>
      </c>
      <c r="E126" s="32" t="s">
        <v>158</v>
      </c>
      <c r="F126" s="32" t="s">
        <v>22</v>
      </c>
      <c r="G126" s="34">
        <v>0.5</v>
      </c>
      <c r="H126" s="48">
        <v>58750</v>
      </c>
      <c r="I126" s="49">
        <v>67562.5</v>
      </c>
      <c r="J126" s="28">
        <f t="shared" si="4"/>
        <v>16890.625</v>
      </c>
    </row>
    <row r="127" spans="2:10" x14ac:dyDescent="0.35">
      <c r="B127" s="60"/>
      <c r="C127" s="61"/>
      <c r="D127" s="62"/>
      <c r="E127" s="32" t="s">
        <v>159</v>
      </c>
      <c r="F127" s="32" t="s">
        <v>13</v>
      </c>
      <c r="G127" s="34">
        <v>0.5</v>
      </c>
      <c r="H127" s="48">
        <v>58750</v>
      </c>
      <c r="I127" s="49">
        <v>67562.5</v>
      </c>
      <c r="J127" s="28">
        <f t="shared" si="4"/>
        <v>16890.625</v>
      </c>
    </row>
    <row r="128" spans="2:10" x14ac:dyDescent="0.35">
      <c r="B128" s="60" t="s">
        <v>114</v>
      </c>
      <c r="C128" s="61" t="s">
        <v>131</v>
      </c>
      <c r="D128" s="62" t="s">
        <v>9</v>
      </c>
      <c r="E128" s="32" t="s">
        <v>160</v>
      </c>
      <c r="F128" s="32" t="s">
        <v>22</v>
      </c>
      <c r="G128" s="34">
        <v>0.5</v>
      </c>
      <c r="H128" s="48">
        <v>64500</v>
      </c>
      <c r="I128" s="49">
        <v>74175</v>
      </c>
      <c r="J128" s="28">
        <f t="shared" si="4"/>
        <v>18543.75</v>
      </c>
    </row>
    <row r="129" spans="2:10" x14ac:dyDescent="0.35">
      <c r="B129" s="60"/>
      <c r="C129" s="61"/>
      <c r="D129" s="62"/>
      <c r="E129" s="32" t="s">
        <v>161</v>
      </c>
      <c r="F129" s="32" t="s">
        <v>13</v>
      </c>
      <c r="G129" s="34">
        <v>0.5</v>
      </c>
      <c r="H129" s="48">
        <v>64500</v>
      </c>
      <c r="I129" s="49">
        <v>74175</v>
      </c>
      <c r="J129" s="28">
        <f t="shared" si="4"/>
        <v>18543.75</v>
      </c>
    </row>
    <row r="130" spans="2:10" x14ac:dyDescent="0.35">
      <c r="B130" s="60"/>
      <c r="C130" s="61" t="s">
        <v>86</v>
      </c>
      <c r="D130" s="62" t="s">
        <v>9</v>
      </c>
      <c r="E130" s="32" t="s">
        <v>162</v>
      </c>
      <c r="F130" s="32" t="s">
        <v>22</v>
      </c>
      <c r="G130" s="34">
        <v>0.5</v>
      </c>
      <c r="H130" s="48">
        <v>48250</v>
      </c>
      <c r="I130" s="49">
        <v>55487.5</v>
      </c>
      <c r="J130" s="28">
        <f t="shared" si="4"/>
        <v>13871.875</v>
      </c>
    </row>
    <row r="131" spans="2:10" x14ac:dyDescent="0.35">
      <c r="B131" s="60"/>
      <c r="C131" s="61"/>
      <c r="D131" s="62"/>
      <c r="E131" s="32" t="s">
        <v>163</v>
      </c>
      <c r="F131" s="32" t="s">
        <v>13</v>
      </c>
      <c r="G131" s="34">
        <v>0.5</v>
      </c>
      <c r="H131" s="48">
        <v>48250</v>
      </c>
      <c r="I131" s="49">
        <v>55487.5</v>
      </c>
      <c r="J131" s="28">
        <f t="shared" si="4"/>
        <v>13871.875</v>
      </c>
    </row>
    <row r="132" spans="2:10" x14ac:dyDescent="0.35">
      <c r="B132" s="60"/>
      <c r="C132" s="63" t="s">
        <v>123</v>
      </c>
      <c r="D132" s="62" t="s">
        <v>9</v>
      </c>
      <c r="E132" s="32" t="s">
        <v>164</v>
      </c>
      <c r="F132" s="32" t="s">
        <v>22</v>
      </c>
      <c r="G132" s="34">
        <v>0.5</v>
      </c>
      <c r="H132" s="48">
        <v>48250</v>
      </c>
      <c r="I132" s="49">
        <v>55487.5</v>
      </c>
      <c r="J132" s="28">
        <f t="shared" si="4"/>
        <v>13871.875</v>
      </c>
    </row>
    <row r="133" spans="2:10" x14ac:dyDescent="0.35">
      <c r="B133" s="60"/>
      <c r="C133" s="63"/>
      <c r="D133" s="62"/>
      <c r="E133" s="32" t="s">
        <v>165</v>
      </c>
      <c r="F133" s="32" t="s">
        <v>13</v>
      </c>
      <c r="G133" s="34">
        <v>0.5</v>
      </c>
      <c r="H133" s="48">
        <v>48250</v>
      </c>
      <c r="I133" s="49">
        <v>55487.5</v>
      </c>
      <c r="J133" s="28">
        <f t="shared" si="4"/>
        <v>13871.875</v>
      </c>
    </row>
    <row r="134" spans="2:10" x14ac:dyDescent="0.35">
      <c r="B134" s="60"/>
      <c r="C134" s="63" t="s">
        <v>88</v>
      </c>
      <c r="D134" s="62" t="s">
        <v>9</v>
      </c>
      <c r="E134" s="32" t="s">
        <v>166</v>
      </c>
      <c r="F134" s="32" t="s">
        <v>22</v>
      </c>
      <c r="G134" s="34">
        <v>0.5</v>
      </c>
      <c r="H134" s="48">
        <v>55000</v>
      </c>
      <c r="I134" s="49">
        <v>63250</v>
      </c>
      <c r="J134" s="28">
        <f t="shared" si="4"/>
        <v>15812.5</v>
      </c>
    </row>
    <row r="135" spans="2:10" x14ac:dyDescent="0.35">
      <c r="B135" s="60"/>
      <c r="C135" s="63"/>
      <c r="D135" s="62"/>
      <c r="E135" s="32" t="s">
        <v>167</v>
      </c>
      <c r="F135" s="32" t="s">
        <v>13</v>
      </c>
      <c r="G135" s="34">
        <v>0.5</v>
      </c>
      <c r="H135" s="48">
        <v>55000</v>
      </c>
      <c r="I135" s="49">
        <v>63250</v>
      </c>
      <c r="J135" s="28">
        <f t="shared" si="4"/>
        <v>15812.5</v>
      </c>
    </row>
    <row r="136" spans="2:10" x14ac:dyDescent="0.35">
      <c r="B136" s="60"/>
      <c r="C136" s="63" t="s">
        <v>71</v>
      </c>
      <c r="D136" s="62" t="s">
        <v>9</v>
      </c>
      <c r="E136" s="32" t="s">
        <v>168</v>
      </c>
      <c r="F136" s="32" t="s">
        <v>22</v>
      </c>
      <c r="G136" s="34">
        <v>0.5</v>
      </c>
      <c r="H136" s="48">
        <v>60000</v>
      </c>
      <c r="I136" s="49">
        <v>69000</v>
      </c>
      <c r="J136" s="28">
        <f t="shared" si="4"/>
        <v>17250</v>
      </c>
    </row>
    <row r="137" spans="2:10" x14ac:dyDescent="0.35">
      <c r="B137" s="60"/>
      <c r="C137" s="63"/>
      <c r="D137" s="62"/>
      <c r="E137" s="32" t="s">
        <v>169</v>
      </c>
      <c r="F137" s="32" t="s">
        <v>13</v>
      </c>
      <c r="G137" s="34">
        <v>0.5</v>
      </c>
      <c r="H137" s="48">
        <v>60000</v>
      </c>
      <c r="I137" s="49">
        <v>69000</v>
      </c>
      <c r="J137" s="28">
        <f t="shared" si="4"/>
        <v>17250</v>
      </c>
    </row>
    <row r="138" spans="2:10" x14ac:dyDescent="0.35">
      <c r="B138" s="77" t="s">
        <v>8</v>
      </c>
      <c r="C138" s="63" t="s">
        <v>248</v>
      </c>
      <c r="D138" s="62" t="s">
        <v>9</v>
      </c>
      <c r="E138" s="32" t="s">
        <v>170</v>
      </c>
      <c r="F138" s="32" t="s">
        <v>22</v>
      </c>
      <c r="G138" s="34">
        <v>0.5</v>
      </c>
      <c r="H138" s="49">
        <v>60000</v>
      </c>
      <c r="I138" s="49">
        <v>69000</v>
      </c>
      <c r="J138" s="28">
        <f t="shared" si="4"/>
        <v>17250</v>
      </c>
    </row>
    <row r="139" spans="2:10" x14ac:dyDescent="0.35">
      <c r="B139" s="77"/>
      <c r="C139" s="63"/>
      <c r="D139" s="62"/>
      <c r="E139" s="32" t="s">
        <v>171</v>
      </c>
      <c r="F139" s="32" t="s">
        <v>13</v>
      </c>
      <c r="G139" s="34">
        <v>0.5</v>
      </c>
      <c r="H139" s="49">
        <v>60000</v>
      </c>
      <c r="I139" s="49">
        <v>69000</v>
      </c>
      <c r="J139" s="28">
        <f t="shared" si="4"/>
        <v>17250</v>
      </c>
    </row>
    <row r="140" spans="2:10" x14ac:dyDescent="0.35">
      <c r="B140" s="77"/>
      <c r="C140" s="63" t="s">
        <v>42</v>
      </c>
      <c r="D140" s="62" t="s">
        <v>20</v>
      </c>
      <c r="E140" s="32" t="s">
        <v>172</v>
      </c>
      <c r="F140" s="32" t="s">
        <v>22</v>
      </c>
      <c r="G140" s="34">
        <v>0.5</v>
      </c>
      <c r="H140" s="48">
        <v>49750</v>
      </c>
      <c r="I140" s="49">
        <v>57212.5</v>
      </c>
      <c r="J140" s="28">
        <f t="shared" si="4"/>
        <v>14303.125</v>
      </c>
    </row>
    <row r="141" spans="2:10" x14ac:dyDescent="0.35">
      <c r="B141" s="77"/>
      <c r="C141" s="63"/>
      <c r="D141" s="62"/>
      <c r="E141" s="32" t="s">
        <v>173</v>
      </c>
      <c r="F141" s="32" t="s">
        <v>13</v>
      </c>
      <c r="G141" s="34">
        <v>0.5</v>
      </c>
      <c r="H141" s="48">
        <v>49750</v>
      </c>
      <c r="I141" s="49">
        <v>57212.5</v>
      </c>
      <c r="J141" s="28">
        <f t="shared" si="4"/>
        <v>14303.125</v>
      </c>
    </row>
    <row r="142" spans="2:10" x14ac:dyDescent="0.35">
      <c r="B142" s="77"/>
      <c r="C142" s="63" t="s">
        <v>249</v>
      </c>
      <c r="D142" s="62" t="s">
        <v>9</v>
      </c>
      <c r="E142" s="32" t="s">
        <v>183</v>
      </c>
      <c r="F142" s="32" t="s">
        <v>22</v>
      </c>
      <c r="G142" s="34">
        <v>0.5</v>
      </c>
      <c r="H142" s="48">
        <v>60000</v>
      </c>
      <c r="I142" s="49">
        <v>69000</v>
      </c>
      <c r="J142" s="28">
        <f t="shared" si="4"/>
        <v>17250</v>
      </c>
    </row>
    <row r="143" spans="2:10" x14ac:dyDescent="0.35">
      <c r="B143" s="77"/>
      <c r="C143" s="63"/>
      <c r="D143" s="62"/>
      <c r="E143" s="32" t="s">
        <v>184</v>
      </c>
      <c r="F143" s="32" t="s">
        <v>13</v>
      </c>
      <c r="G143" s="34">
        <v>0.5</v>
      </c>
      <c r="H143" s="48">
        <v>60000</v>
      </c>
      <c r="I143" s="49">
        <v>69000</v>
      </c>
      <c r="J143" s="28">
        <f t="shared" si="4"/>
        <v>17250</v>
      </c>
    </row>
    <row r="144" spans="2:10" x14ac:dyDescent="0.35">
      <c r="B144" s="77"/>
      <c r="C144" s="63" t="s">
        <v>45</v>
      </c>
      <c r="D144" s="62" t="s">
        <v>9</v>
      </c>
      <c r="E144" s="32" t="s">
        <v>174</v>
      </c>
      <c r="F144" s="32" t="s">
        <v>22</v>
      </c>
      <c r="G144" s="34">
        <v>0.5</v>
      </c>
      <c r="H144" s="48">
        <v>60000</v>
      </c>
      <c r="I144" s="49">
        <v>69000</v>
      </c>
      <c r="J144" s="28">
        <f t="shared" si="4"/>
        <v>17250</v>
      </c>
    </row>
    <row r="145" spans="2:10" x14ac:dyDescent="0.35">
      <c r="B145" s="77"/>
      <c r="C145" s="63"/>
      <c r="D145" s="62"/>
      <c r="E145" s="32" t="s">
        <v>175</v>
      </c>
      <c r="F145" s="32" t="s">
        <v>13</v>
      </c>
      <c r="G145" s="34">
        <v>0.5</v>
      </c>
      <c r="H145" s="48">
        <v>60000</v>
      </c>
      <c r="I145" s="49">
        <v>69000</v>
      </c>
      <c r="J145" s="28">
        <f t="shared" si="4"/>
        <v>17250</v>
      </c>
    </row>
    <row r="146" spans="2:10" x14ac:dyDescent="0.35">
      <c r="B146" s="77"/>
      <c r="C146" s="63" t="s">
        <v>246</v>
      </c>
      <c r="D146" s="62" t="s">
        <v>9</v>
      </c>
      <c r="E146" s="32" t="s">
        <v>176</v>
      </c>
      <c r="F146" s="32" t="s">
        <v>22</v>
      </c>
      <c r="G146" s="34">
        <v>0.5</v>
      </c>
      <c r="H146" s="48">
        <v>60000</v>
      </c>
      <c r="I146" s="49">
        <v>69000</v>
      </c>
      <c r="J146" s="28">
        <f t="shared" si="4"/>
        <v>17250</v>
      </c>
    </row>
    <row r="147" spans="2:10" x14ac:dyDescent="0.35">
      <c r="B147" s="77"/>
      <c r="C147" s="63"/>
      <c r="D147" s="62"/>
      <c r="E147" s="32" t="s">
        <v>177</v>
      </c>
      <c r="F147" s="32" t="s">
        <v>13</v>
      </c>
      <c r="G147" s="34">
        <v>0.5</v>
      </c>
      <c r="H147" s="48">
        <v>60000</v>
      </c>
      <c r="I147" s="49">
        <v>69000</v>
      </c>
      <c r="J147" s="28">
        <f t="shared" si="4"/>
        <v>17250</v>
      </c>
    </row>
    <row r="148" spans="2:10" x14ac:dyDescent="0.35">
      <c r="B148" s="77"/>
      <c r="C148" s="61" t="s">
        <v>47</v>
      </c>
      <c r="D148" s="62" t="s">
        <v>9</v>
      </c>
      <c r="E148" s="32" t="s">
        <v>178</v>
      </c>
      <c r="F148" s="32" t="s">
        <v>22</v>
      </c>
      <c r="G148" s="34">
        <v>0.5</v>
      </c>
      <c r="H148" s="49">
        <v>60000</v>
      </c>
      <c r="I148" s="49">
        <v>69000</v>
      </c>
      <c r="J148" s="28">
        <f t="shared" si="4"/>
        <v>17250</v>
      </c>
    </row>
    <row r="149" spans="2:10" x14ac:dyDescent="0.35">
      <c r="B149" s="77"/>
      <c r="C149" s="61"/>
      <c r="D149" s="62"/>
      <c r="E149" s="32" t="s">
        <v>179</v>
      </c>
      <c r="F149" s="32" t="s">
        <v>13</v>
      </c>
      <c r="G149" s="34">
        <v>0.5</v>
      </c>
      <c r="H149" s="49">
        <v>60000</v>
      </c>
      <c r="I149" s="49">
        <v>69000</v>
      </c>
      <c r="J149" s="28">
        <f t="shared" si="4"/>
        <v>17250</v>
      </c>
    </row>
    <row r="150" spans="2:10" x14ac:dyDescent="0.35">
      <c r="B150" s="77"/>
      <c r="C150" s="61" t="s">
        <v>94</v>
      </c>
      <c r="D150" s="62" t="s">
        <v>9</v>
      </c>
      <c r="E150" s="32" t="s">
        <v>180</v>
      </c>
      <c r="F150" s="32" t="s">
        <v>22</v>
      </c>
      <c r="G150" s="34">
        <v>0.5</v>
      </c>
      <c r="H150" s="48">
        <v>60000</v>
      </c>
      <c r="I150" s="49">
        <v>69000</v>
      </c>
      <c r="J150" s="28">
        <f t="shared" si="4"/>
        <v>17250</v>
      </c>
    </row>
    <row r="151" spans="2:10" x14ac:dyDescent="0.35">
      <c r="B151" s="77"/>
      <c r="C151" s="61"/>
      <c r="D151" s="62"/>
      <c r="E151" s="32" t="s">
        <v>181</v>
      </c>
      <c r="F151" s="32" t="s">
        <v>13</v>
      </c>
      <c r="G151" s="34">
        <v>0.5</v>
      </c>
      <c r="H151" s="48">
        <v>60000</v>
      </c>
      <c r="I151" s="49">
        <v>69000</v>
      </c>
      <c r="J151" s="28">
        <f t="shared" si="4"/>
        <v>17250</v>
      </c>
    </row>
    <row r="152" spans="2:10" x14ac:dyDescent="0.35">
      <c r="B152" s="16"/>
      <c r="C152" s="17"/>
      <c r="D152" s="18"/>
      <c r="E152" s="17"/>
      <c r="F152" s="17"/>
      <c r="G152" s="19"/>
      <c r="I152" s="50"/>
      <c r="J152" s="58"/>
    </row>
    <row r="154" spans="2:10" ht="26" x14ac:dyDescent="0.35">
      <c r="B154" s="59" t="s">
        <v>185</v>
      </c>
      <c r="C154" s="59"/>
      <c r="D154" s="59"/>
      <c r="E154" s="59"/>
      <c r="F154" s="59"/>
      <c r="G154" s="59"/>
      <c r="H154" s="59"/>
      <c r="I154" s="59"/>
      <c r="J154" s="59"/>
    </row>
    <row r="155" spans="2:10" ht="16" thickBot="1" x14ac:dyDescent="0.4">
      <c r="B155" s="3"/>
      <c r="C155" s="2"/>
      <c r="D155" s="3"/>
      <c r="E155" s="9"/>
      <c r="I155" s="51"/>
    </row>
    <row r="156" spans="2:10" ht="55.5" x14ac:dyDescent="0.35">
      <c r="B156" s="10" t="s">
        <v>2</v>
      </c>
      <c r="C156" s="11" t="s">
        <v>3</v>
      </c>
      <c r="D156" s="12" t="s">
        <v>4</v>
      </c>
      <c r="E156" s="38" t="s">
        <v>5</v>
      </c>
      <c r="F156" s="30" t="s">
        <v>6</v>
      </c>
      <c r="G156" s="31" t="s">
        <v>7</v>
      </c>
      <c r="H156" s="53" t="s">
        <v>251</v>
      </c>
      <c r="I156" s="54" t="s">
        <v>250</v>
      </c>
      <c r="J156" s="55" t="s">
        <v>252</v>
      </c>
    </row>
    <row r="157" spans="2:10" x14ac:dyDescent="0.35">
      <c r="B157" s="60" t="s">
        <v>19</v>
      </c>
      <c r="C157" s="43" t="s">
        <v>121</v>
      </c>
      <c r="D157" s="41" t="s">
        <v>20</v>
      </c>
      <c r="E157" s="42" t="s">
        <v>186</v>
      </c>
      <c r="F157" s="32" t="s">
        <v>13</v>
      </c>
      <c r="G157" s="34">
        <v>0.5</v>
      </c>
      <c r="H157" s="48">
        <v>45000</v>
      </c>
      <c r="I157" s="49">
        <v>51750</v>
      </c>
      <c r="J157" s="28">
        <f>I157/4</f>
        <v>12937.5</v>
      </c>
    </row>
    <row r="158" spans="2:10" x14ac:dyDescent="0.35">
      <c r="B158" s="60"/>
      <c r="C158" s="78" t="s">
        <v>91</v>
      </c>
      <c r="D158" s="33" t="s">
        <v>20</v>
      </c>
      <c r="E158" s="42" t="s">
        <v>226</v>
      </c>
      <c r="F158" s="32" t="s">
        <v>22</v>
      </c>
      <c r="G158" s="34">
        <v>0.5</v>
      </c>
      <c r="H158" s="48">
        <v>45000</v>
      </c>
      <c r="I158" s="49">
        <v>51750</v>
      </c>
      <c r="J158" s="28">
        <f t="shared" ref="J158:J160" si="5">I158/4</f>
        <v>12937.5</v>
      </c>
    </row>
    <row r="159" spans="2:10" x14ac:dyDescent="0.35">
      <c r="B159" s="60"/>
      <c r="C159" s="78"/>
      <c r="D159" s="33" t="s">
        <v>20</v>
      </c>
      <c r="E159" s="42" t="s">
        <v>187</v>
      </c>
      <c r="F159" s="32" t="s">
        <v>13</v>
      </c>
      <c r="G159" s="34">
        <v>0.5</v>
      </c>
      <c r="H159" s="48">
        <v>45000</v>
      </c>
      <c r="I159" s="49">
        <v>51750</v>
      </c>
      <c r="J159" s="28">
        <f t="shared" si="5"/>
        <v>12937.5</v>
      </c>
    </row>
    <row r="160" spans="2:10" x14ac:dyDescent="0.35">
      <c r="B160" s="60"/>
      <c r="C160" s="61" t="s">
        <v>51</v>
      </c>
      <c r="D160" s="62" t="s">
        <v>20</v>
      </c>
      <c r="E160" s="32" t="s">
        <v>189</v>
      </c>
      <c r="F160" s="32" t="s">
        <v>22</v>
      </c>
      <c r="G160" s="34">
        <v>0.5</v>
      </c>
      <c r="H160" s="48">
        <v>45000</v>
      </c>
      <c r="I160" s="49">
        <v>51750</v>
      </c>
      <c r="J160" s="28">
        <f t="shared" si="5"/>
        <v>12937.5</v>
      </c>
    </row>
    <row r="161" spans="2:10" x14ac:dyDescent="0.35">
      <c r="B161" s="60"/>
      <c r="C161" s="61"/>
      <c r="D161" s="62"/>
      <c r="E161" s="32" t="s">
        <v>188</v>
      </c>
      <c r="F161" s="32" t="s">
        <v>13</v>
      </c>
      <c r="G161" s="34">
        <v>0.5</v>
      </c>
      <c r="H161" s="48">
        <v>45000</v>
      </c>
      <c r="I161" s="49">
        <v>51750</v>
      </c>
      <c r="J161" s="28">
        <f t="shared" ref="J161:J208" si="6">I161/4</f>
        <v>12937.5</v>
      </c>
    </row>
    <row r="162" spans="2:10" x14ac:dyDescent="0.35">
      <c r="B162" s="60"/>
      <c r="C162" s="39" t="s">
        <v>241</v>
      </c>
      <c r="D162" s="33" t="s">
        <v>20</v>
      </c>
      <c r="E162" s="32" t="s">
        <v>190</v>
      </c>
      <c r="F162" s="32" t="s">
        <v>13</v>
      </c>
      <c r="G162" s="34">
        <v>0.5</v>
      </c>
      <c r="H162" s="48">
        <v>45000</v>
      </c>
      <c r="I162" s="49">
        <v>51750</v>
      </c>
      <c r="J162" s="28">
        <f t="shared" si="6"/>
        <v>12937.5</v>
      </c>
    </row>
    <row r="163" spans="2:10" x14ac:dyDescent="0.35">
      <c r="B163" s="60"/>
      <c r="C163" s="43" t="s">
        <v>128</v>
      </c>
      <c r="D163" s="33" t="s">
        <v>20</v>
      </c>
      <c r="E163" s="32" t="s">
        <v>191</v>
      </c>
      <c r="F163" s="32" t="s">
        <v>13</v>
      </c>
      <c r="G163" s="34">
        <v>0.5</v>
      </c>
      <c r="H163" s="48">
        <v>45000</v>
      </c>
      <c r="I163" s="49">
        <v>51750</v>
      </c>
      <c r="J163" s="28">
        <f t="shared" si="6"/>
        <v>12937.5</v>
      </c>
    </row>
    <row r="164" spans="2:10" x14ac:dyDescent="0.35">
      <c r="B164" s="60"/>
      <c r="C164" s="43" t="s">
        <v>126</v>
      </c>
      <c r="D164" s="33" t="s">
        <v>20</v>
      </c>
      <c r="E164" s="42" t="s">
        <v>227</v>
      </c>
      <c r="F164" s="42" t="s">
        <v>13</v>
      </c>
      <c r="G164" s="44">
        <v>0.5</v>
      </c>
      <c r="H164" s="48">
        <v>45000</v>
      </c>
      <c r="I164" s="49">
        <v>51750</v>
      </c>
      <c r="J164" s="28">
        <f t="shared" si="6"/>
        <v>12937.5</v>
      </c>
    </row>
    <row r="165" spans="2:10" x14ac:dyDescent="0.35">
      <c r="B165" s="60"/>
      <c r="C165" s="78" t="s">
        <v>242</v>
      </c>
      <c r="D165" s="33" t="s">
        <v>20</v>
      </c>
      <c r="E165" s="42" t="s">
        <v>228</v>
      </c>
      <c r="F165" s="32" t="s">
        <v>22</v>
      </c>
      <c r="G165" s="44">
        <v>0.5</v>
      </c>
      <c r="H165" s="48">
        <v>50250</v>
      </c>
      <c r="I165" s="49">
        <v>57787.5</v>
      </c>
      <c r="J165" s="28">
        <f t="shared" si="6"/>
        <v>14446.875</v>
      </c>
    </row>
    <row r="166" spans="2:10" x14ac:dyDescent="0.35">
      <c r="B166" s="60"/>
      <c r="C166" s="78"/>
      <c r="D166" s="33" t="s">
        <v>20</v>
      </c>
      <c r="E166" s="42" t="s">
        <v>229</v>
      </c>
      <c r="F166" s="32" t="s">
        <v>13</v>
      </c>
      <c r="G166" s="44">
        <v>0.5</v>
      </c>
      <c r="H166" s="48">
        <v>50250</v>
      </c>
      <c r="I166" s="49">
        <v>57787.5</v>
      </c>
      <c r="J166" s="28">
        <f t="shared" si="6"/>
        <v>14446.875</v>
      </c>
    </row>
    <row r="167" spans="2:10" x14ac:dyDescent="0.35">
      <c r="B167" s="60"/>
      <c r="C167" s="61" t="s">
        <v>243</v>
      </c>
      <c r="D167" s="62" t="s">
        <v>20</v>
      </c>
      <c r="E167" s="32" t="s">
        <v>193</v>
      </c>
      <c r="F167" s="32" t="s">
        <v>22</v>
      </c>
      <c r="G167" s="34">
        <v>0.5</v>
      </c>
      <c r="H167" s="48">
        <v>50250</v>
      </c>
      <c r="I167" s="49">
        <v>57787.5</v>
      </c>
      <c r="J167" s="28">
        <f t="shared" si="6"/>
        <v>14446.875</v>
      </c>
    </row>
    <row r="168" spans="2:10" x14ac:dyDescent="0.35">
      <c r="B168" s="60"/>
      <c r="C168" s="61"/>
      <c r="D168" s="62"/>
      <c r="E168" s="32" t="s">
        <v>192</v>
      </c>
      <c r="F168" s="32" t="s">
        <v>13</v>
      </c>
      <c r="G168" s="34">
        <v>0.5</v>
      </c>
      <c r="H168" s="48">
        <v>50250</v>
      </c>
      <c r="I168" s="49">
        <v>57787.5</v>
      </c>
      <c r="J168" s="28">
        <f t="shared" si="6"/>
        <v>14446.875</v>
      </c>
    </row>
    <row r="169" spans="2:10" x14ac:dyDescent="0.35">
      <c r="B169" s="60" t="s">
        <v>92</v>
      </c>
      <c r="C169" s="63" t="s">
        <v>67</v>
      </c>
      <c r="D169" s="62" t="s">
        <v>64</v>
      </c>
      <c r="E169" s="32" t="s">
        <v>233</v>
      </c>
      <c r="F169" s="32" t="s">
        <v>22</v>
      </c>
      <c r="G169" s="34">
        <v>0.5</v>
      </c>
      <c r="H169" s="49">
        <v>40750</v>
      </c>
      <c r="I169" s="49">
        <v>46862.5</v>
      </c>
      <c r="J169" s="28">
        <f t="shared" si="6"/>
        <v>11715.625</v>
      </c>
    </row>
    <row r="170" spans="2:10" x14ac:dyDescent="0.35">
      <c r="B170" s="60"/>
      <c r="C170" s="63"/>
      <c r="D170" s="62"/>
      <c r="E170" s="32" t="s">
        <v>194</v>
      </c>
      <c r="F170" s="32" t="s">
        <v>13</v>
      </c>
      <c r="G170" s="34">
        <v>0.5</v>
      </c>
      <c r="H170" s="49">
        <v>40750</v>
      </c>
      <c r="I170" s="49">
        <v>46862.5</v>
      </c>
      <c r="J170" s="28">
        <f t="shared" si="6"/>
        <v>11715.625</v>
      </c>
    </row>
    <row r="171" spans="2:10" x14ac:dyDescent="0.35">
      <c r="B171" s="60"/>
      <c r="C171" s="63" t="s">
        <v>230</v>
      </c>
      <c r="D171" s="62" t="s">
        <v>64</v>
      </c>
      <c r="E171" s="32" t="s">
        <v>231</v>
      </c>
      <c r="F171" s="32" t="s">
        <v>22</v>
      </c>
      <c r="G171" s="34">
        <v>0.5</v>
      </c>
      <c r="H171" s="49">
        <v>40750</v>
      </c>
      <c r="I171" s="49">
        <v>46862.5</v>
      </c>
      <c r="J171" s="28">
        <f t="shared" si="6"/>
        <v>11715.625</v>
      </c>
    </row>
    <row r="172" spans="2:10" x14ac:dyDescent="0.35">
      <c r="B172" s="60"/>
      <c r="C172" s="63"/>
      <c r="D172" s="62"/>
      <c r="E172" s="32" t="s">
        <v>232</v>
      </c>
      <c r="F172" s="32" t="s">
        <v>13</v>
      </c>
      <c r="G172" s="34">
        <v>0.5</v>
      </c>
      <c r="H172" s="49">
        <v>40750</v>
      </c>
      <c r="I172" s="49">
        <v>46862.5</v>
      </c>
      <c r="J172" s="28">
        <f t="shared" si="6"/>
        <v>11715.625</v>
      </c>
    </row>
    <row r="173" spans="2:10" x14ac:dyDescent="0.35">
      <c r="B173" s="60"/>
      <c r="C173" s="39" t="s">
        <v>103</v>
      </c>
      <c r="D173" s="33" t="s">
        <v>64</v>
      </c>
      <c r="E173" s="32" t="s">
        <v>195</v>
      </c>
      <c r="F173" s="32" t="s">
        <v>13</v>
      </c>
      <c r="G173" s="34">
        <v>0.5</v>
      </c>
      <c r="H173" s="49">
        <v>42750</v>
      </c>
      <c r="I173" s="49">
        <v>49162.5</v>
      </c>
      <c r="J173" s="28">
        <f t="shared" si="6"/>
        <v>12290.625</v>
      </c>
    </row>
    <row r="174" spans="2:10" ht="40.4" customHeight="1" x14ac:dyDescent="0.35">
      <c r="B174" s="60"/>
      <c r="C174" s="35" t="s">
        <v>234</v>
      </c>
      <c r="D174" s="39" t="s">
        <v>64</v>
      </c>
      <c r="E174" s="35" t="s">
        <v>235</v>
      </c>
      <c r="F174" s="35" t="s">
        <v>13</v>
      </c>
      <c r="G174" s="34">
        <v>0.5</v>
      </c>
      <c r="H174" s="49"/>
      <c r="I174" s="49">
        <v>46862.5</v>
      </c>
      <c r="J174" s="28">
        <f t="shared" si="6"/>
        <v>11715.625</v>
      </c>
    </row>
    <row r="175" spans="2:10" ht="40.4" customHeight="1" x14ac:dyDescent="0.35">
      <c r="B175" s="60" t="s">
        <v>108</v>
      </c>
      <c r="C175" s="35" t="s">
        <v>236</v>
      </c>
      <c r="D175" s="39" t="s">
        <v>64</v>
      </c>
      <c r="E175" s="35">
        <v>265.42984999999999</v>
      </c>
      <c r="F175" s="35" t="s">
        <v>13</v>
      </c>
      <c r="G175" s="34">
        <v>0.5</v>
      </c>
      <c r="H175" s="49">
        <v>51250</v>
      </c>
      <c r="I175" s="49">
        <v>58937.5</v>
      </c>
      <c r="J175" s="28">
        <f t="shared" si="6"/>
        <v>14734.375</v>
      </c>
    </row>
    <row r="176" spans="2:10" ht="52.4" customHeight="1" x14ac:dyDescent="0.35">
      <c r="B176" s="60"/>
      <c r="C176" s="39" t="s">
        <v>109</v>
      </c>
      <c r="D176" s="45" t="s">
        <v>64</v>
      </c>
      <c r="E176" s="32" t="s">
        <v>196</v>
      </c>
      <c r="F176" s="32" t="s">
        <v>13</v>
      </c>
      <c r="G176" s="34">
        <v>0.5</v>
      </c>
      <c r="H176" s="49">
        <v>51250</v>
      </c>
      <c r="I176" s="49">
        <v>58937.5</v>
      </c>
      <c r="J176" s="28">
        <f t="shared" si="6"/>
        <v>14734.375</v>
      </c>
    </row>
    <row r="177" spans="2:10" x14ac:dyDescent="0.35">
      <c r="B177" s="60" t="s">
        <v>28</v>
      </c>
      <c r="C177" s="61" t="s">
        <v>244</v>
      </c>
      <c r="D177" s="62" t="s">
        <v>64</v>
      </c>
      <c r="E177" s="32" t="s">
        <v>222</v>
      </c>
      <c r="F177" s="32" t="s">
        <v>22</v>
      </c>
      <c r="G177" s="34">
        <v>0.5</v>
      </c>
      <c r="H177" s="48">
        <v>58750</v>
      </c>
      <c r="I177" s="49">
        <v>67562.5</v>
      </c>
      <c r="J177" s="28">
        <f t="shared" si="6"/>
        <v>16890.625</v>
      </c>
    </row>
    <row r="178" spans="2:10" x14ac:dyDescent="0.35">
      <c r="B178" s="60"/>
      <c r="C178" s="61"/>
      <c r="D178" s="62"/>
      <c r="E178" s="32" t="s">
        <v>197</v>
      </c>
      <c r="F178" s="32" t="s">
        <v>13</v>
      </c>
      <c r="G178" s="34">
        <v>0.5</v>
      </c>
      <c r="H178" s="48">
        <v>58750</v>
      </c>
      <c r="I178" s="49">
        <v>67562.5</v>
      </c>
      <c r="J178" s="28">
        <f t="shared" si="6"/>
        <v>16890.625</v>
      </c>
    </row>
    <row r="179" spans="2:10" x14ac:dyDescent="0.35">
      <c r="B179" s="60"/>
      <c r="C179" s="61" t="s">
        <v>29</v>
      </c>
      <c r="D179" s="62" t="s">
        <v>20</v>
      </c>
      <c r="E179" s="32" t="s">
        <v>199</v>
      </c>
      <c r="F179" s="32" t="s">
        <v>22</v>
      </c>
      <c r="G179" s="34">
        <v>0.5</v>
      </c>
      <c r="H179" s="48">
        <v>60250</v>
      </c>
      <c r="I179" s="49">
        <v>69287.5</v>
      </c>
      <c r="J179" s="28">
        <f t="shared" si="6"/>
        <v>17321.875</v>
      </c>
    </row>
    <row r="180" spans="2:10" x14ac:dyDescent="0.35">
      <c r="B180" s="60"/>
      <c r="C180" s="61"/>
      <c r="D180" s="62"/>
      <c r="E180" s="32" t="s">
        <v>198</v>
      </c>
      <c r="F180" s="32" t="s">
        <v>13</v>
      </c>
      <c r="G180" s="34">
        <v>0.5</v>
      </c>
      <c r="H180" s="48">
        <v>60250</v>
      </c>
      <c r="I180" s="49">
        <v>69287.5</v>
      </c>
      <c r="J180" s="28">
        <f t="shared" si="6"/>
        <v>17321.875</v>
      </c>
    </row>
    <row r="181" spans="2:10" x14ac:dyDescent="0.35">
      <c r="B181" s="60"/>
      <c r="C181" s="61" t="s">
        <v>100</v>
      </c>
      <c r="D181" s="62" t="s">
        <v>9</v>
      </c>
      <c r="E181" s="32" t="s">
        <v>201</v>
      </c>
      <c r="F181" s="32" t="s">
        <v>22</v>
      </c>
      <c r="G181" s="34">
        <v>0.5</v>
      </c>
      <c r="H181" s="48">
        <v>58750</v>
      </c>
      <c r="I181" s="49">
        <v>67562.5</v>
      </c>
      <c r="J181" s="28">
        <f t="shared" si="6"/>
        <v>16890.625</v>
      </c>
    </row>
    <row r="182" spans="2:10" x14ac:dyDescent="0.35">
      <c r="B182" s="60"/>
      <c r="C182" s="61"/>
      <c r="D182" s="62"/>
      <c r="E182" s="32" t="s">
        <v>200</v>
      </c>
      <c r="F182" s="32" t="s">
        <v>13</v>
      </c>
      <c r="G182" s="34">
        <v>0.5</v>
      </c>
      <c r="H182" s="48">
        <v>58750</v>
      </c>
      <c r="I182" s="49">
        <v>67562.5</v>
      </c>
      <c r="J182" s="28">
        <f t="shared" si="6"/>
        <v>16890.625</v>
      </c>
    </row>
    <row r="183" spans="2:10" x14ac:dyDescent="0.35">
      <c r="B183" s="60" t="s">
        <v>114</v>
      </c>
      <c r="C183" s="61" t="s">
        <v>131</v>
      </c>
      <c r="D183" s="62" t="s">
        <v>9</v>
      </c>
      <c r="E183" s="32" t="s">
        <v>203</v>
      </c>
      <c r="F183" s="32" t="s">
        <v>22</v>
      </c>
      <c r="G183" s="34">
        <v>0.5</v>
      </c>
      <c r="H183" s="48">
        <v>64500</v>
      </c>
      <c r="I183" s="49">
        <v>74175</v>
      </c>
      <c r="J183" s="28">
        <f t="shared" si="6"/>
        <v>18543.75</v>
      </c>
    </row>
    <row r="184" spans="2:10" x14ac:dyDescent="0.35">
      <c r="B184" s="60"/>
      <c r="C184" s="61"/>
      <c r="D184" s="62"/>
      <c r="E184" s="32" t="s">
        <v>202</v>
      </c>
      <c r="F184" s="32" t="s">
        <v>13</v>
      </c>
      <c r="G184" s="34">
        <v>0.5</v>
      </c>
      <c r="H184" s="48">
        <v>64500</v>
      </c>
      <c r="I184" s="49">
        <v>74175</v>
      </c>
      <c r="J184" s="28">
        <f t="shared" si="6"/>
        <v>18543.75</v>
      </c>
    </row>
    <row r="185" spans="2:10" x14ac:dyDescent="0.35">
      <c r="B185" s="60"/>
      <c r="C185" s="61" t="s">
        <v>86</v>
      </c>
      <c r="D185" s="62" t="s">
        <v>9</v>
      </c>
      <c r="E185" s="32" t="s">
        <v>205</v>
      </c>
      <c r="F185" s="32" t="s">
        <v>22</v>
      </c>
      <c r="G185" s="34">
        <v>0.5</v>
      </c>
      <c r="H185" s="48">
        <v>48250</v>
      </c>
      <c r="I185" s="49">
        <v>55487.5</v>
      </c>
      <c r="J185" s="28">
        <f t="shared" si="6"/>
        <v>13871.875</v>
      </c>
    </row>
    <row r="186" spans="2:10" x14ac:dyDescent="0.35">
      <c r="B186" s="60"/>
      <c r="C186" s="61"/>
      <c r="D186" s="62"/>
      <c r="E186" s="32" t="s">
        <v>204</v>
      </c>
      <c r="F186" s="32" t="s">
        <v>13</v>
      </c>
      <c r="G186" s="34">
        <v>0.5</v>
      </c>
      <c r="H186" s="48">
        <v>48250</v>
      </c>
      <c r="I186" s="49">
        <v>55487.5</v>
      </c>
      <c r="J186" s="28">
        <f t="shared" si="6"/>
        <v>13871.875</v>
      </c>
    </row>
    <row r="187" spans="2:10" x14ac:dyDescent="0.35">
      <c r="B187" s="60"/>
      <c r="C187" s="61" t="s">
        <v>123</v>
      </c>
      <c r="D187" s="62" t="s">
        <v>9</v>
      </c>
      <c r="E187" s="32" t="s">
        <v>207</v>
      </c>
      <c r="F187" s="32" t="s">
        <v>22</v>
      </c>
      <c r="G187" s="34">
        <v>0.5</v>
      </c>
      <c r="H187" s="48">
        <v>48250</v>
      </c>
      <c r="I187" s="49">
        <v>55487.5</v>
      </c>
      <c r="J187" s="28">
        <f t="shared" si="6"/>
        <v>13871.875</v>
      </c>
    </row>
    <row r="188" spans="2:10" x14ac:dyDescent="0.35">
      <c r="B188" s="60"/>
      <c r="C188" s="61"/>
      <c r="D188" s="62"/>
      <c r="E188" s="32" t="s">
        <v>206</v>
      </c>
      <c r="F188" s="32" t="s">
        <v>13</v>
      </c>
      <c r="G188" s="34">
        <v>0.5</v>
      </c>
      <c r="H188" s="48">
        <v>48250</v>
      </c>
      <c r="I188" s="49">
        <v>55487.5</v>
      </c>
      <c r="J188" s="28">
        <f t="shared" si="6"/>
        <v>13871.875</v>
      </c>
    </row>
    <row r="189" spans="2:10" x14ac:dyDescent="0.35">
      <c r="B189" s="60"/>
      <c r="C189" s="63" t="s">
        <v>237</v>
      </c>
      <c r="D189" s="62" t="s">
        <v>9</v>
      </c>
      <c r="E189" s="32" t="s">
        <v>238</v>
      </c>
      <c r="F189" s="32" t="s">
        <v>22</v>
      </c>
      <c r="G189" s="34">
        <v>0.5</v>
      </c>
      <c r="H189" s="48">
        <v>55000</v>
      </c>
      <c r="I189" s="49">
        <v>63250</v>
      </c>
      <c r="J189" s="28">
        <f t="shared" si="6"/>
        <v>15812.5</v>
      </c>
    </row>
    <row r="190" spans="2:10" x14ac:dyDescent="0.35">
      <c r="B190" s="60"/>
      <c r="C190" s="63"/>
      <c r="D190" s="62"/>
      <c r="E190" s="32" t="s">
        <v>239</v>
      </c>
      <c r="F190" s="32" t="s">
        <v>13</v>
      </c>
      <c r="G190" s="34">
        <v>0.5</v>
      </c>
      <c r="H190" s="48">
        <v>55000</v>
      </c>
      <c r="I190" s="49">
        <v>63250</v>
      </c>
      <c r="J190" s="28">
        <f t="shared" si="6"/>
        <v>15812.5</v>
      </c>
    </row>
    <row r="191" spans="2:10" x14ac:dyDescent="0.35">
      <c r="B191" s="60"/>
      <c r="C191" s="61" t="s">
        <v>88</v>
      </c>
      <c r="D191" s="62" t="s">
        <v>9</v>
      </c>
      <c r="E191" s="32" t="s">
        <v>209</v>
      </c>
      <c r="F191" s="32" t="s">
        <v>22</v>
      </c>
      <c r="G191" s="34">
        <v>0.5</v>
      </c>
      <c r="H191" s="48">
        <v>55000</v>
      </c>
      <c r="I191" s="49">
        <v>63250</v>
      </c>
      <c r="J191" s="28">
        <f t="shared" si="6"/>
        <v>15812.5</v>
      </c>
    </row>
    <row r="192" spans="2:10" x14ac:dyDescent="0.35">
      <c r="B192" s="60"/>
      <c r="C192" s="61"/>
      <c r="D192" s="62"/>
      <c r="E192" s="32" t="s">
        <v>208</v>
      </c>
      <c r="F192" s="32" t="s">
        <v>13</v>
      </c>
      <c r="G192" s="34">
        <v>0.5</v>
      </c>
      <c r="H192" s="48">
        <v>55000</v>
      </c>
      <c r="I192" s="49">
        <v>63250</v>
      </c>
      <c r="J192" s="28">
        <f t="shared" si="6"/>
        <v>15812.5</v>
      </c>
    </row>
    <row r="193" spans="2:10" x14ac:dyDescent="0.35">
      <c r="B193" s="60"/>
      <c r="C193" s="61" t="s">
        <v>33</v>
      </c>
      <c r="D193" s="62" t="s">
        <v>9</v>
      </c>
      <c r="E193" s="32" t="s">
        <v>210</v>
      </c>
      <c r="F193" s="32" t="s">
        <v>22</v>
      </c>
      <c r="G193" s="34">
        <v>0.5</v>
      </c>
      <c r="H193" s="48">
        <v>60000</v>
      </c>
      <c r="I193" s="49">
        <v>69000</v>
      </c>
      <c r="J193" s="28">
        <f t="shared" si="6"/>
        <v>17250</v>
      </c>
    </row>
    <row r="194" spans="2:10" x14ac:dyDescent="0.35">
      <c r="B194" s="60"/>
      <c r="C194" s="61"/>
      <c r="D194" s="62"/>
      <c r="E194" s="32" t="s">
        <v>223</v>
      </c>
      <c r="F194" s="32" t="s">
        <v>13</v>
      </c>
      <c r="G194" s="34">
        <v>0.5</v>
      </c>
      <c r="H194" s="48">
        <v>60000</v>
      </c>
      <c r="I194" s="49">
        <v>69000</v>
      </c>
      <c r="J194" s="28">
        <f t="shared" si="6"/>
        <v>17250</v>
      </c>
    </row>
    <row r="195" spans="2:10" x14ac:dyDescent="0.35">
      <c r="B195" s="77" t="s">
        <v>8</v>
      </c>
      <c r="C195" s="61" t="s">
        <v>37</v>
      </c>
      <c r="D195" s="62" t="s">
        <v>9</v>
      </c>
      <c r="E195" s="32" t="s">
        <v>212</v>
      </c>
      <c r="F195" s="32" t="s">
        <v>22</v>
      </c>
      <c r="G195" s="34">
        <v>0.5</v>
      </c>
      <c r="H195" s="49">
        <v>60000</v>
      </c>
      <c r="I195" s="49">
        <v>69000</v>
      </c>
      <c r="J195" s="28">
        <f t="shared" si="6"/>
        <v>17250</v>
      </c>
    </row>
    <row r="196" spans="2:10" x14ac:dyDescent="0.35">
      <c r="B196" s="77"/>
      <c r="C196" s="61"/>
      <c r="D196" s="62"/>
      <c r="E196" s="32" t="s">
        <v>211</v>
      </c>
      <c r="F196" s="32" t="s">
        <v>13</v>
      </c>
      <c r="G196" s="34">
        <v>0.5</v>
      </c>
      <c r="H196" s="49">
        <v>60000</v>
      </c>
      <c r="I196" s="49">
        <v>69000</v>
      </c>
      <c r="J196" s="28">
        <f t="shared" si="6"/>
        <v>17250</v>
      </c>
    </row>
    <row r="197" spans="2:10" x14ac:dyDescent="0.35">
      <c r="B197" s="77"/>
      <c r="C197" s="61" t="s">
        <v>42</v>
      </c>
      <c r="D197" s="62" t="s">
        <v>20</v>
      </c>
      <c r="E197" s="32" t="s">
        <v>214</v>
      </c>
      <c r="F197" s="32" t="s">
        <v>22</v>
      </c>
      <c r="G197" s="34">
        <v>0.5</v>
      </c>
      <c r="H197" s="48">
        <v>49750</v>
      </c>
      <c r="I197" s="49">
        <v>57212.5</v>
      </c>
      <c r="J197" s="28">
        <f t="shared" si="6"/>
        <v>14303.125</v>
      </c>
    </row>
    <row r="198" spans="2:10" x14ac:dyDescent="0.35">
      <c r="B198" s="77"/>
      <c r="C198" s="61"/>
      <c r="D198" s="62"/>
      <c r="E198" s="32" t="s">
        <v>213</v>
      </c>
      <c r="F198" s="32" t="s">
        <v>13</v>
      </c>
      <c r="G198" s="34">
        <v>0.5</v>
      </c>
      <c r="H198" s="48">
        <v>49750</v>
      </c>
      <c r="I198" s="49">
        <v>57212.5</v>
      </c>
      <c r="J198" s="28">
        <f t="shared" si="6"/>
        <v>14303.125</v>
      </c>
    </row>
    <row r="199" spans="2:10" x14ac:dyDescent="0.35">
      <c r="B199" s="77"/>
      <c r="C199" s="61" t="s">
        <v>245</v>
      </c>
      <c r="D199" s="62" t="s">
        <v>9</v>
      </c>
      <c r="E199" s="32" t="s">
        <v>216</v>
      </c>
      <c r="F199" s="32" t="s">
        <v>22</v>
      </c>
      <c r="G199" s="34">
        <v>0.5</v>
      </c>
      <c r="H199" s="48">
        <v>60000</v>
      </c>
      <c r="I199" s="49">
        <v>69000</v>
      </c>
      <c r="J199" s="28">
        <f t="shared" si="6"/>
        <v>17250</v>
      </c>
    </row>
    <row r="200" spans="2:10" x14ac:dyDescent="0.35">
      <c r="B200" s="77"/>
      <c r="C200" s="61"/>
      <c r="D200" s="62"/>
      <c r="E200" s="32" t="s">
        <v>215</v>
      </c>
      <c r="F200" s="32" t="s">
        <v>13</v>
      </c>
      <c r="G200" s="34">
        <v>0.5</v>
      </c>
      <c r="H200" s="48">
        <v>60000</v>
      </c>
      <c r="I200" s="49">
        <v>69000</v>
      </c>
      <c r="J200" s="28">
        <f t="shared" si="6"/>
        <v>17250</v>
      </c>
    </row>
    <row r="201" spans="2:10" x14ac:dyDescent="0.35">
      <c r="B201" s="77"/>
      <c r="C201" s="61" t="s">
        <v>45</v>
      </c>
      <c r="D201" s="62" t="s">
        <v>9</v>
      </c>
      <c r="E201" s="32" t="s">
        <v>225</v>
      </c>
      <c r="F201" s="32" t="s">
        <v>22</v>
      </c>
      <c r="G201" s="34">
        <v>0.5</v>
      </c>
      <c r="H201" s="48">
        <v>60000</v>
      </c>
      <c r="I201" s="49">
        <v>69000</v>
      </c>
      <c r="J201" s="28">
        <f t="shared" si="6"/>
        <v>17250</v>
      </c>
    </row>
    <row r="202" spans="2:10" x14ac:dyDescent="0.35">
      <c r="B202" s="77"/>
      <c r="C202" s="61"/>
      <c r="D202" s="62"/>
      <c r="E202" s="32" t="s">
        <v>224</v>
      </c>
      <c r="F202" s="32" t="s">
        <v>13</v>
      </c>
      <c r="G202" s="34">
        <v>0.5</v>
      </c>
      <c r="H202" s="48">
        <v>60000</v>
      </c>
      <c r="I202" s="49">
        <v>69000</v>
      </c>
      <c r="J202" s="28">
        <f t="shared" si="6"/>
        <v>17250</v>
      </c>
    </row>
    <row r="203" spans="2:10" x14ac:dyDescent="0.35">
      <c r="B203" s="77"/>
      <c r="C203" s="61" t="s">
        <v>246</v>
      </c>
      <c r="D203" s="62" t="s">
        <v>9</v>
      </c>
      <c r="E203" s="32" t="s">
        <v>218</v>
      </c>
      <c r="F203" s="32" t="s">
        <v>22</v>
      </c>
      <c r="G203" s="34">
        <v>0.5</v>
      </c>
      <c r="H203" s="48">
        <v>60000</v>
      </c>
      <c r="I203" s="49">
        <v>69000</v>
      </c>
      <c r="J203" s="28">
        <f t="shared" si="6"/>
        <v>17250</v>
      </c>
    </row>
    <row r="204" spans="2:10" x14ac:dyDescent="0.35">
      <c r="B204" s="77"/>
      <c r="C204" s="61"/>
      <c r="D204" s="62"/>
      <c r="E204" s="32" t="s">
        <v>217</v>
      </c>
      <c r="F204" s="32" t="s">
        <v>13</v>
      </c>
      <c r="G204" s="34">
        <v>0.5</v>
      </c>
      <c r="H204" s="48">
        <v>60000</v>
      </c>
      <c r="I204" s="49">
        <v>69000</v>
      </c>
      <c r="J204" s="28">
        <f t="shared" si="6"/>
        <v>17250</v>
      </c>
    </row>
    <row r="205" spans="2:10" x14ac:dyDescent="0.35">
      <c r="B205" s="77"/>
      <c r="C205" s="61" t="s">
        <v>47</v>
      </c>
      <c r="D205" s="62" t="s">
        <v>9</v>
      </c>
      <c r="E205" s="32" t="s">
        <v>221</v>
      </c>
      <c r="F205" s="32" t="s">
        <v>22</v>
      </c>
      <c r="G205" s="34">
        <v>0.5</v>
      </c>
      <c r="H205" s="49">
        <v>60000</v>
      </c>
      <c r="I205" s="49">
        <v>69000</v>
      </c>
      <c r="J205" s="28">
        <f t="shared" si="6"/>
        <v>17250</v>
      </c>
    </row>
    <row r="206" spans="2:10" x14ac:dyDescent="0.35">
      <c r="B206" s="77"/>
      <c r="C206" s="61"/>
      <c r="D206" s="62"/>
      <c r="E206" s="32" t="s">
        <v>220</v>
      </c>
      <c r="F206" s="32" t="s">
        <v>13</v>
      </c>
      <c r="G206" s="34">
        <v>0.5</v>
      </c>
      <c r="H206" s="49">
        <v>60000</v>
      </c>
      <c r="I206" s="49">
        <v>69000</v>
      </c>
      <c r="J206" s="28">
        <f t="shared" si="6"/>
        <v>17250</v>
      </c>
    </row>
    <row r="207" spans="2:10" x14ac:dyDescent="0.35">
      <c r="B207" s="77"/>
      <c r="C207" s="61" t="s">
        <v>94</v>
      </c>
      <c r="D207" s="62" t="s">
        <v>9</v>
      </c>
      <c r="E207" s="32" t="s">
        <v>240</v>
      </c>
      <c r="F207" s="32" t="s">
        <v>22</v>
      </c>
      <c r="G207" s="34">
        <v>0.5</v>
      </c>
      <c r="H207" s="48">
        <v>60000</v>
      </c>
      <c r="I207" s="49">
        <v>69000</v>
      </c>
      <c r="J207" s="28">
        <f t="shared" si="6"/>
        <v>17250</v>
      </c>
    </row>
    <row r="208" spans="2:10" x14ac:dyDescent="0.35">
      <c r="B208" s="77"/>
      <c r="C208" s="61"/>
      <c r="D208" s="62"/>
      <c r="E208" s="32" t="s">
        <v>219</v>
      </c>
      <c r="F208" s="32" t="s">
        <v>13</v>
      </c>
      <c r="G208" s="34">
        <v>0.5</v>
      </c>
      <c r="H208" s="48">
        <v>60000</v>
      </c>
      <c r="I208" s="49">
        <v>69000</v>
      </c>
      <c r="J208" s="28">
        <f t="shared" si="6"/>
        <v>17250</v>
      </c>
    </row>
    <row r="212" spans="2:20" ht="18.5" x14ac:dyDescent="0.45">
      <c r="B212" s="15" t="s">
        <v>50</v>
      </c>
      <c r="K212"/>
      <c r="L212"/>
      <c r="M212"/>
      <c r="N212"/>
      <c r="O212"/>
      <c r="P212"/>
      <c r="Q212"/>
      <c r="R212"/>
      <c r="S212"/>
      <c r="T212"/>
    </row>
    <row r="213" spans="2:20" x14ac:dyDescent="0.35">
      <c r="B213" s="1"/>
      <c r="K213"/>
      <c r="L213"/>
      <c r="M213"/>
      <c r="N213"/>
      <c r="O213"/>
      <c r="P213"/>
      <c r="Q213"/>
      <c r="R213"/>
      <c r="S213"/>
      <c r="T213"/>
    </row>
    <row r="214" spans="2:20" ht="18.5" x14ac:dyDescent="0.45">
      <c r="B214" s="15" t="s">
        <v>83</v>
      </c>
      <c r="K214"/>
      <c r="L214"/>
      <c r="M214"/>
      <c r="N214"/>
      <c r="O214"/>
      <c r="P214"/>
      <c r="Q214"/>
      <c r="R214"/>
      <c r="S214"/>
      <c r="T214"/>
    </row>
  </sheetData>
  <mergeCells count="181">
    <mergeCell ref="B195:B208"/>
    <mergeCell ref="C195:C196"/>
    <mergeCell ref="D195:D196"/>
    <mergeCell ref="C197:C198"/>
    <mergeCell ref="D197:D198"/>
    <mergeCell ref="C199:C200"/>
    <mergeCell ref="D199:D200"/>
    <mergeCell ref="C201:C202"/>
    <mergeCell ref="D201:D202"/>
    <mergeCell ref="C203:C204"/>
    <mergeCell ref="D203:D204"/>
    <mergeCell ref="C205:C206"/>
    <mergeCell ref="D205:D206"/>
    <mergeCell ref="C207:C208"/>
    <mergeCell ref="D207:D208"/>
    <mergeCell ref="B183:B194"/>
    <mergeCell ref="C183:C184"/>
    <mergeCell ref="D183:D184"/>
    <mergeCell ref="C185:C186"/>
    <mergeCell ref="D185:D186"/>
    <mergeCell ref="C187:C188"/>
    <mergeCell ref="D187:D188"/>
    <mergeCell ref="C191:C192"/>
    <mergeCell ref="D191:D192"/>
    <mergeCell ref="C193:C194"/>
    <mergeCell ref="D193:D194"/>
    <mergeCell ref="C189:C190"/>
    <mergeCell ref="D189:D190"/>
    <mergeCell ref="B177:B182"/>
    <mergeCell ref="C177:C178"/>
    <mergeCell ref="D177:D178"/>
    <mergeCell ref="C179:C180"/>
    <mergeCell ref="D179:D180"/>
    <mergeCell ref="C181:C182"/>
    <mergeCell ref="D181:D182"/>
    <mergeCell ref="B154:J154"/>
    <mergeCell ref="B157:B168"/>
    <mergeCell ref="C160:C161"/>
    <mergeCell ref="D160:D161"/>
    <mergeCell ref="C167:C168"/>
    <mergeCell ref="D167:D168"/>
    <mergeCell ref="B169:B174"/>
    <mergeCell ref="C158:C159"/>
    <mergeCell ref="C165:C166"/>
    <mergeCell ref="C171:C172"/>
    <mergeCell ref="D171:D172"/>
    <mergeCell ref="C169:C170"/>
    <mergeCell ref="D169:D170"/>
    <mergeCell ref="B175:B176"/>
    <mergeCell ref="B138:B151"/>
    <mergeCell ref="C138:C139"/>
    <mergeCell ref="D138:D139"/>
    <mergeCell ref="C140:C141"/>
    <mergeCell ref="D140:D141"/>
    <mergeCell ref="C144:C145"/>
    <mergeCell ref="D144:D145"/>
    <mergeCell ref="C146:C147"/>
    <mergeCell ref="D146:D147"/>
    <mergeCell ref="C148:C149"/>
    <mergeCell ref="D148:D149"/>
    <mergeCell ref="C150:C151"/>
    <mergeCell ref="D150:D151"/>
    <mergeCell ref="C142:C143"/>
    <mergeCell ref="D142:D143"/>
    <mergeCell ref="B128:B137"/>
    <mergeCell ref="C128:C129"/>
    <mergeCell ref="D128:D129"/>
    <mergeCell ref="C130:C131"/>
    <mergeCell ref="D130:D131"/>
    <mergeCell ref="C132:C133"/>
    <mergeCell ref="D132:D133"/>
    <mergeCell ref="C134:C135"/>
    <mergeCell ref="D134:D135"/>
    <mergeCell ref="C136:C137"/>
    <mergeCell ref="D136:D137"/>
    <mergeCell ref="B122:B127"/>
    <mergeCell ref="C122:C123"/>
    <mergeCell ref="D122:D123"/>
    <mergeCell ref="C124:C125"/>
    <mergeCell ref="D124:D125"/>
    <mergeCell ref="C126:C127"/>
    <mergeCell ref="D126:D127"/>
    <mergeCell ref="C82:C83"/>
    <mergeCell ref="D82:D83"/>
    <mergeCell ref="B106:J106"/>
    <mergeCell ref="B109:B118"/>
    <mergeCell ref="C111:C112"/>
    <mergeCell ref="D111:D112"/>
    <mergeCell ref="C117:C118"/>
    <mergeCell ref="D117:D118"/>
    <mergeCell ref="B119:B120"/>
    <mergeCell ref="C115:C116"/>
    <mergeCell ref="D115:D116"/>
    <mergeCell ref="C84:C85"/>
    <mergeCell ref="C88:C89"/>
    <mergeCell ref="D88:D89"/>
    <mergeCell ref="B24:B26"/>
    <mergeCell ref="C24:C26"/>
    <mergeCell ref="D24:D26"/>
    <mergeCell ref="B27:B36"/>
    <mergeCell ref="C80:C81"/>
    <mergeCell ref="C90:C91"/>
    <mergeCell ref="D90:D91"/>
    <mergeCell ref="B82:B91"/>
    <mergeCell ref="B92:B103"/>
    <mergeCell ref="C92:C93"/>
    <mergeCell ref="D92:D93"/>
    <mergeCell ref="D94:D95"/>
    <mergeCell ref="D96:D97"/>
    <mergeCell ref="C100:C101"/>
    <mergeCell ref="D100:D101"/>
    <mergeCell ref="C98:C99"/>
    <mergeCell ref="D98:D99"/>
    <mergeCell ref="C94:C95"/>
    <mergeCell ref="C96:C97"/>
    <mergeCell ref="D84:D85"/>
    <mergeCell ref="C86:C87"/>
    <mergeCell ref="D86:D87"/>
    <mergeCell ref="C102:C103"/>
    <mergeCell ref="D102:D103"/>
    <mergeCell ref="B13:J13"/>
    <mergeCell ref="B16:B20"/>
    <mergeCell ref="C16:C18"/>
    <mergeCell ref="D16:D18"/>
    <mergeCell ref="D19:D20"/>
    <mergeCell ref="C19:C20"/>
    <mergeCell ref="B21:B23"/>
    <mergeCell ref="C21:C23"/>
    <mergeCell ref="D21:D23"/>
    <mergeCell ref="B1:J1"/>
    <mergeCell ref="B2:J2"/>
    <mergeCell ref="B3:J3"/>
    <mergeCell ref="B6:B11"/>
    <mergeCell ref="C6:C7"/>
    <mergeCell ref="D6:D7"/>
    <mergeCell ref="C8:C9"/>
    <mergeCell ref="D8:D9"/>
    <mergeCell ref="C10:C11"/>
    <mergeCell ref="D10:D11"/>
    <mergeCell ref="C27:C29"/>
    <mergeCell ref="D27:D29"/>
    <mergeCell ref="C30:C31"/>
    <mergeCell ref="D30:D31"/>
    <mergeCell ref="C32:C34"/>
    <mergeCell ref="D32:D34"/>
    <mergeCell ref="B38:J38"/>
    <mergeCell ref="D41:D42"/>
    <mergeCell ref="C41:C42"/>
    <mergeCell ref="C35:C36"/>
    <mergeCell ref="D35:D36"/>
    <mergeCell ref="B41:B43"/>
    <mergeCell ref="B50:B51"/>
    <mergeCell ref="C47:C49"/>
    <mergeCell ref="D47:D49"/>
    <mergeCell ref="B45:B49"/>
    <mergeCell ref="C45:C46"/>
    <mergeCell ref="D45:D46"/>
    <mergeCell ref="D50:D51"/>
    <mergeCell ref="C50:C51"/>
    <mergeCell ref="D52:D53"/>
    <mergeCell ref="C52:C53"/>
    <mergeCell ref="B52:B59"/>
    <mergeCell ref="D56:D57"/>
    <mergeCell ref="C56:C57"/>
    <mergeCell ref="C54:C55"/>
    <mergeCell ref="D54:D55"/>
    <mergeCell ref="C58:C59"/>
    <mergeCell ref="D58:D59"/>
    <mergeCell ref="B61:J61"/>
    <mergeCell ref="B64:B72"/>
    <mergeCell ref="C66:C67"/>
    <mergeCell ref="D66:D67"/>
    <mergeCell ref="B76:B81"/>
    <mergeCell ref="C76:C77"/>
    <mergeCell ref="D76:D77"/>
    <mergeCell ref="C78:C79"/>
    <mergeCell ref="D78:D79"/>
    <mergeCell ref="B73:B74"/>
    <mergeCell ref="C71:C72"/>
    <mergeCell ref="D71:D72"/>
    <mergeCell ref="D80:D81"/>
  </mergeCells>
  <pageMargins left="0.7" right="0.7" top="0.75" bottom="0.75" header="0.3" footer="0.3"/>
  <pageSetup paperSize="8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DGS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isu</dc:creator>
  <cp:lastModifiedBy>Mahide ILGAR, ISU</cp:lastModifiedBy>
  <cp:lastPrinted>2021-12-23T08:47:01Z</cp:lastPrinted>
  <dcterms:created xsi:type="dcterms:W3CDTF">2020-06-18T12:17:22Z</dcterms:created>
  <dcterms:modified xsi:type="dcterms:W3CDTF">2024-02-01T09:13:49Z</dcterms:modified>
</cp:coreProperties>
</file>