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leser.yener\Desktop\2022 Yatay geçiş fiyatları -BAHAR\"/>
    </mc:Choice>
  </mc:AlternateContent>
  <xr:revisionPtr revIDLastSave="0" documentId="13_ncr:1_{AAE01086-4C04-4964-91E1-C4ADAEEF74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am liste_Nihai" sheetId="5" r:id="rId1"/>
  </sheets>
  <definedNames>
    <definedName name="_xlnm._FilterDatabase" localSheetId="0" hidden="1">'Ham liste_Nihai'!$F$164:$I$223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4" i="5" l="1"/>
  <c r="K243" i="5"/>
  <c r="K240" i="5"/>
  <c r="K239" i="5"/>
  <c r="K42" i="5" l="1"/>
  <c r="K4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50" i="5"/>
  <c r="K249" i="5"/>
  <c r="K248" i="5"/>
  <c r="K247" i="5"/>
  <c r="K246" i="5"/>
  <c r="K245" i="5"/>
  <c r="K242" i="5"/>
  <c r="K241" i="5"/>
  <c r="K238" i="5"/>
  <c r="K237" i="5"/>
  <c r="K236" i="5"/>
  <c r="K235" i="5"/>
  <c r="K234" i="5"/>
  <c r="K233" i="5"/>
  <c r="K232" i="5"/>
  <c r="K231" i="5"/>
  <c r="K230" i="5"/>
  <c r="K22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189" i="5"/>
  <c r="K188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67" i="5"/>
  <c r="K166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28" i="5"/>
  <c r="K127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12" i="5"/>
  <c r="K111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73" i="5"/>
  <c r="K72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57" i="5"/>
  <c r="K56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3" i="5"/>
  <c r="K44" i="5"/>
  <c r="K45" i="5"/>
  <c r="K46" i="5"/>
  <c r="K47" i="5"/>
  <c r="K48" i="5"/>
  <c r="K49" i="5"/>
  <c r="K50" i="5"/>
  <c r="K21" i="5"/>
  <c r="K20" i="5"/>
  <c r="K10" i="5"/>
  <c r="K11" i="5"/>
  <c r="K12" i="5"/>
  <c r="K13" i="5"/>
  <c r="K14" i="5"/>
  <c r="K15" i="5"/>
  <c r="K16" i="5"/>
  <c r="K17" i="5"/>
  <c r="K18" i="5"/>
  <c r="K19" i="5"/>
  <c r="K9" i="5"/>
  <c r="K8" i="5"/>
</calcChain>
</file>

<file path=xl/sharedStrings.xml><?xml version="1.0" encoding="utf-8"?>
<sst xmlns="http://schemas.openxmlformats.org/spreadsheetml/2006/main" count="865" uniqueCount="332">
  <si>
    <t>Tıbbi Laboratuvar Teknikleri</t>
  </si>
  <si>
    <t>Tıbbi Görüntüleme Teknikleri</t>
  </si>
  <si>
    <t>Radyoterapi</t>
  </si>
  <si>
    <t>İlk ve Acil Yardım</t>
  </si>
  <si>
    <t>Anestezi</t>
  </si>
  <si>
    <t>Ameliyathane Hizmetleri</t>
  </si>
  <si>
    <t>Taban Puanı</t>
  </si>
  <si>
    <t>PUAN TÜRÜ</t>
  </si>
  <si>
    <t>PROGRAM</t>
  </si>
  <si>
    <t>MYO</t>
  </si>
  <si>
    <t>Ücretler - Burslar - Ödeme Bilgileri</t>
  </si>
  <si>
    <t>Kurumlararası Yatay Geçiş</t>
  </si>
  <si>
    <t>Adalet</t>
  </si>
  <si>
    <t>Aşçılık</t>
  </si>
  <si>
    <t>Sivil Havacılık Kabin Hizmetleri</t>
  </si>
  <si>
    <t>Uçak Teknolojisi</t>
  </si>
  <si>
    <t>Ağız ve Diş Sağlığı</t>
  </si>
  <si>
    <t>Ameliyathane Hizmetleri (İÖ)</t>
  </si>
  <si>
    <t>Anestezi (İÖ)</t>
  </si>
  <si>
    <t>Diyaliz</t>
  </si>
  <si>
    <t>Fizyoterapi</t>
  </si>
  <si>
    <t>İlk ve Acil Yardım (İÖ)</t>
  </si>
  <si>
    <t>Tıbbi Görüntüleme Teknikleri (İÖ)</t>
  </si>
  <si>
    <t>%50 Burs</t>
  </si>
  <si>
    <t>Tam Burs</t>
  </si>
  <si>
    <t>%25 Burs</t>
  </si>
  <si>
    <t>Burs
Oranı</t>
  </si>
  <si>
    <r>
      <t>Üniversiteye</t>
    </r>
    <r>
      <rPr>
        <b/>
        <sz val="26"/>
        <color rgb="FFC00000"/>
        <rFont val="Calibri"/>
        <family val="2"/>
        <scheme val="minor"/>
      </rPr>
      <t xml:space="preserve"> 2018</t>
    </r>
    <r>
      <rPr>
        <b/>
        <sz val="22"/>
        <rFont val="Calibri"/>
        <family val="2"/>
        <scheme val="minor"/>
      </rPr>
      <t xml:space="preserve"> Girişliler İçin</t>
    </r>
  </si>
  <si>
    <t>MESLEK YÜKSEK OKULU</t>
  </si>
  <si>
    <t>TYT</t>
  </si>
  <si>
    <t>186,01346 - 304,502398</t>
  </si>
  <si>
    <t>320,35557 ve üzeri</t>
  </si>
  <si>
    <t>203,38809 - 286,94459</t>
  </si>
  <si>
    <t>Sivil Havacılık Kabin Hizmetleri (İÖ)</t>
  </si>
  <si>
    <t>200,82548 - 279,44047</t>
  </si>
  <si>
    <t>240,07232 - 315,61486</t>
  </si>
  <si>
    <t>315,61487 ve üzeri</t>
  </si>
  <si>
    <t>SAĞLIK HİZMETLERİ MESLEK YÜKSEK OKULU</t>
  </si>
  <si>
    <t>214,49411 - 306,33023</t>
  </si>
  <si>
    <t>Ağız ve Diş Sağlığı (İÖ)</t>
  </si>
  <si>
    <t>200,85511 - 296,17708</t>
  </si>
  <si>
    <t>296,17709 ve üzeri</t>
  </si>
  <si>
    <t>219,58306 - 305,09613</t>
  </si>
  <si>
    <t>200,03668 - 294,27478</t>
  </si>
  <si>
    <t>294,27479 ve üzeri</t>
  </si>
  <si>
    <t>235,15801 - 336,13677</t>
  </si>
  <si>
    <t>216,02773 - 318,61018</t>
  </si>
  <si>
    <t>202,55415 - 304,27444</t>
  </si>
  <si>
    <t>235,89366 - 326,61814</t>
  </si>
  <si>
    <t>225,90206 - 254,01606</t>
  </si>
  <si>
    <t>254,01607 - 329,28097</t>
  </si>
  <si>
    <t>239,03392 - 326,77874</t>
  </si>
  <si>
    <t>196,01063 - 288,60524</t>
  </si>
  <si>
    <t>213,72759 - 304,41334</t>
  </si>
  <si>
    <t>188,93965 - 292,42653</t>
  </si>
  <si>
    <t>292,42654 ve üzeri</t>
  </si>
  <si>
    <t>207,12034 - 299,96099</t>
  </si>
  <si>
    <t xml:space="preserve">  TYT</t>
  </si>
  <si>
    <t>301,59811 ve üzeri</t>
  </si>
  <si>
    <t>304,27445 ve üzeri</t>
  </si>
  <si>
    <t>326,61815 ve üzeri</t>
  </si>
  <si>
    <t>326,77875 ve üzeri</t>
  </si>
  <si>
    <t>304,50239 ve üzeri</t>
  </si>
  <si>
    <t>286,94460 ve üzeri</t>
  </si>
  <si>
    <t>279,44048 ve üzeri</t>
  </si>
  <si>
    <t>306,33024 ve üzeri</t>
  </si>
  <si>
    <t>305,09614 ve üzeri</t>
  </si>
  <si>
    <t>336,13678 ve üzeri</t>
  </si>
  <si>
    <t>318,61019 ve üzeri</t>
  </si>
  <si>
    <t>329,28098 ve üzeri</t>
  </si>
  <si>
    <t>288,60525 ve üzeri</t>
  </si>
  <si>
    <t>304,41335 ve üzeri</t>
  </si>
  <si>
    <t>299,96100 ve üzeri</t>
  </si>
  <si>
    <r>
      <rPr>
        <b/>
        <sz val="11"/>
        <color theme="1"/>
        <rFont val="Calibri"/>
        <family val="2"/>
        <charset val="162"/>
        <scheme val="minor"/>
      </rPr>
      <t>189,06637</t>
    </r>
    <r>
      <rPr>
        <sz val="11"/>
        <color theme="1"/>
        <rFont val="Calibri"/>
        <family val="2"/>
        <charset val="162"/>
        <scheme val="minor"/>
      </rPr>
      <t>-200,82547</t>
    </r>
  </si>
  <si>
    <r>
      <rPr>
        <b/>
        <sz val="11"/>
        <color theme="1"/>
        <rFont val="Calibri"/>
        <family val="2"/>
        <charset val="162"/>
        <scheme val="minor"/>
      </rPr>
      <t>183,25824</t>
    </r>
    <r>
      <rPr>
        <sz val="11"/>
        <color theme="1"/>
        <rFont val="Calibri"/>
        <family val="2"/>
        <charset val="162"/>
        <scheme val="minor"/>
      </rPr>
      <t xml:space="preserve"> -301,59810</t>
    </r>
  </si>
  <si>
    <r>
      <t>Üniversiteye</t>
    </r>
    <r>
      <rPr>
        <b/>
        <sz val="26"/>
        <color rgb="FFC00000"/>
        <rFont val="Calibri"/>
        <family val="2"/>
        <scheme val="minor"/>
      </rPr>
      <t xml:space="preserve"> 2019</t>
    </r>
    <r>
      <rPr>
        <b/>
        <sz val="22"/>
        <rFont val="Calibri"/>
        <family val="2"/>
        <scheme val="minor"/>
      </rPr>
      <t xml:space="preserve"> Girişliler İçin</t>
    </r>
  </si>
  <si>
    <t>296,23286 ve üzeri</t>
  </si>
  <si>
    <t>176,37372 - 296,23285</t>
  </si>
  <si>
    <t>Bilgisayar Destekli Tasarım ve Animasyon</t>
  </si>
  <si>
    <t>Gıda Teknolojisi</t>
  </si>
  <si>
    <t>Billgisayar Programcılığı</t>
  </si>
  <si>
    <t>304,66784 ve üzeri</t>
  </si>
  <si>
    <t>204,75105 - 304,66783</t>
  </si>
  <si>
    <t>312,11211 ve üzeri</t>
  </si>
  <si>
    <t>243,98568 - 312,1121</t>
  </si>
  <si>
    <t>274,25045 ve üzeri</t>
  </si>
  <si>
    <t>189,79056 - 274,25044</t>
  </si>
  <si>
    <t>289,84493 ve üzeri</t>
  </si>
  <si>
    <t>213,03928 - 289,84492</t>
  </si>
  <si>
    <t>284,93024 ve üzeri</t>
  </si>
  <si>
    <t>203,18537 - 284,93023</t>
  </si>
  <si>
    <t>324,63622 ve üzeri</t>
  </si>
  <si>
    <t>251,04056 - 324,63621</t>
  </si>
  <si>
    <t>293,45067 ve üzeri</t>
  </si>
  <si>
    <t>207,03783 - 293,45066</t>
  </si>
  <si>
    <t>294,06458 ve üzeri</t>
  </si>
  <si>
    <t>202,83777 - 294,06457</t>
  </si>
  <si>
    <t>290,61074 ve üzeri</t>
  </si>
  <si>
    <t>212,52591 - 290,61073</t>
  </si>
  <si>
    <t>279,80443 ve üzeri</t>
  </si>
  <si>
    <t>298,18007 ve üzeri</t>
  </si>
  <si>
    <t>225,24169 - 298,18006</t>
  </si>
  <si>
    <t>295,46698 ve üzeri</t>
  </si>
  <si>
    <t>213,00247 - 295,46697</t>
  </si>
  <si>
    <t>291,45352 ve üzeri</t>
  </si>
  <si>
    <t>186,11731 -291,45351</t>
  </si>
  <si>
    <t>282,59919 ve üzeri</t>
  </si>
  <si>
    <t>195,48484 - 282,59918</t>
  </si>
  <si>
    <t>281,90562 ve üzeri</t>
  </si>
  <si>
    <t>204,04704 - 281,90561</t>
  </si>
  <si>
    <t>312,39115 ve üzeri</t>
  </si>
  <si>
    <t>240,16594 - 312,39114</t>
  </si>
  <si>
    <t>301,11078 ve üzeri</t>
  </si>
  <si>
    <t>214,47506 - 301,11077</t>
  </si>
  <si>
    <t>306,28978 ve üzeri</t>
  </si>
  <si>
    <t>236,18754 - 306,28977</t>
  </si>
  <si>
    <t>291,85075 ve üzeri</t>
  </si>
  <si>
    <t>212,52216 - 291,85074</t>
  </si>
  <si>
    <t>291,12991 ve üzeri</t>
  </si>
  <si>
    <t>190,52057 - 291,12990</t>
  </si>
  <si>
    <t>289,58044 ve üzeri</t>
  </si>
  <si>
    <t>208,90329 - 289,58043</t>
  </si>
  <si>
    <t>Ücretli</t>
  </si>
  <si>
    <t xml:space="preserve"> Sivil Havacılık Kabin Hizmetleri (İÖ)</t>
  </si>
  <si>
    <r>
      <t xml:space="preserve">256,22731 - </t>
    </r>
    <r>
      <rPr>
        <b/>
        <sz val="11"/>
        <rFont val="Calibri"/>
        <family val="2"/>
        <charset val="162"/>
        <scheme val="minor"/>
      </rPr>
      <t>189,06636</t>
    </r>
  </si>
  <si>
    <r>
      <t>İsü Yatay Geçiş Burs
Oranı</t>
    </r>
    <r>
      <rPr>
        <sz val="20"/>
        <color rgb="FFFF0000"/>
        <rFont val="Calibri"/>
        <family val="2"/>
        <charset val="162"/>
        <scheme val="minor"/>
      </rPr>
      <t>*</t>
    </r>
  </si>
  <si>
    <r>
      <t>Üniversiteye</t>
    </r>
    <r>
      <rPr>
        <b/>
        <sz val="26"/>
        <color rgb="FFC00000"/>
        <rFont val="Calibri"/>
        <family val="2"/>
        <scheme val="minor"/>
      </rPr>
      <t xml:space="preserve"> 2020</t>
    </r>
    <r>
      <rPr>
        <b/>
        <sz val="22"/>
        <rFont val="Calibri"/>
        <family val="2"/>
        <scheme val="minor"/>
      </rPr>
      <t xml:space="preserve"> Girişliler İçin</t>
    </r>
  </si>
  <si>
    <t>* İstinye Üniversitesi'ne yatay geçiş ile kayıt olduğunuzda alacağınız burs oranıdır.</t>
  </si>
  <si>
    <r>
      <rPr>
        <b/>
        <sz val="11"/>
        <rFont val="Calibri"/>
        <family val="2"/>
        <charset val="162"/>
        <scheme val="minor"/>
      </rPr>
      <t>177,63230</t>
    </r>
    <r>
      <rPr>
        <sz val="11"/>
        <rFont val="Calibri"/>
        <family val="2"/>
        <charset val="162"/>
        <scheme val="minor"/>
      </rPr>
      <t>-320,35556</t>
    </r>
  </si>
  <si>
    <t>337,28510 ve üzeri</t>
  </si>
  <si>
    <t>185,53359-337,28509</t>
  </si>
  <si>
    <t>193,43280 - 279,80442</t>
  </si>
  <si>
    <t>326,78340 ve üzeri</t>
  </si>
  <si>
    <t>280,42070 ve üzeri</t>
  </si>
  <si>
    <t>199,14833 - 280,42069</t>
  </si>
  <si>
    <t>238,76617 - 326,78339</t>
  </si>
  <si>
    <t>295,17116 ve üzeri</t>
  </si>
  <si>
    <t>186,13671 - 295,17115</t>
  </si>
  <si>
    <t>175,34571-332,32237</t>
  </si>
  <si>
    <t>332,32238 ve üzeri</t>
  </si>
  <si>
    <t>203,58039 - 325,39057</t>
  </si>
  <si>
    <t>325,39058 ve üzeri</t>
  </si>
  <si>
    <t>253,33172 - 335,14498</t>
  </si>
  <si>
    <t>335,14499 ve üzeri</t>
  </si>
  <si>
    <t>192,88826 - 283,33824</t>
  </si>
  <si>
    <t>283,33825 ve üzeri</t>
  </si>
  <si>
    <t>213,05430 - 285,81720</t>
  </si>
  <si>
    <t>285,81721 ve üzeri</t>
  </si>
  <si>
    <t>194,19109 - 269,54296</t>
  </si>
  <si>
    <t>269,54297 ve üzeri</t>
  </si>
  <si>
    <t>243,49183 - 327,68669</t>
  </si>
  <si>
    <t>327,68670 ve üzeri</t>
  </si>
  <si>
    <t>197,83642 - 287,66033</t>
  </si>
  <si>
    <t>287,66034 ve üzeri</t>
  </si>
  <si>
    <t>186,09191 - 254,37319</t>
  </si>
  <si>
    <t>254,37320 ve üzeri</t>
  </si>
  <si>
    <t>200,52527 - 293,57523</t>
  </si>
  <si>
    <t>293,57524 ve üzeri</t>
  </si>
  <si>
    <t>179,47556 - 274,22659</t>
  </si>
  <si>
    <t>274,22660 ve üzeri</t>
  </si>
  <si>
    <t>230,68390 - 320,10574</t>
  </si>
  <si>
    <t>320,10575 ve üzeri</t>
  </si>
  <si>
    <t>209,89525 - 304,55593</t>
  </si>
  <si>
    <t>304,55594 ve üzeri</t>
  </si>
  <si>
    <t>188,02799 -290,18466</t>
  </si>
  <si>
    <t>290,18467 ve üzeri</t>
  </si>
  <si>
    <t>174,97334 - 274,52002</t>
  </si>
  <si>
    <t>274,52003 ve üzeri</t>
  </si>
  <si>
    <t>209,61076 - 296,45515</t>
  </si>
  <si>
    <t>296,45516 ve üzeri</t>
  </si>
  <si>
    <t>225,45238 - 314,04217</t>
  </si>
  <si>
    <t>314,04218 ve üzeri</t>
  </si>
  <si>
    <t>184,20522 - 304,12868</t>
  </si>
  <si>
    <t>304,12869 ve üzeri</t>
  </si>
  <si>
    <t>242,57567 - 325,55010</t>
  </si>
  <si>
    <t>325,55011 ve üzeri</t>
  </si>
  <si>
    <t>215,33675 - 313,43283</t>
  </si>
  <si>
    <t>313,43284 ve üzeri</t>
  </si>
  <si>
    <t>183,60836 - 282,94762</t>
  </si>
  <si>
    <t>282,94763 ve üzeri</t>
  </si>
  <si>
    <t>211,48835 - 302,89365</t>
  </si>
  <si>
    <t>302,89366 ve üzeri</t>
  </si>
  <si>
    <t>190,14952 - 283,47865</t>
  </si>
  <si>
    <t>283,47866  ve üzeri</t>
  </si>
  <si>
    <t>201,61755 - 301,63123</t>
  </si>
  <si>
    <t>301,63124 ve üzeri</t>
  </si>
  <si>
    <r>
      <t>Üniversiteye</t>
    </r>
    <r>
      <rPr>
        <b/>
        <sz val="26"/>
        <color rgb="FFC00000"/>
        <rFont val="Calibri"/>
        <family val="2"/>
        <scheme val="minor"/>
      </rPr>
      <t xml:space="preserve"> 2021</t>
    </r>
    <r>
      <rPr>
        <b/>
        <sz val="22"/>
        <rFont val="Calibri"/>
        <family val="2"/>
        <scheme val="minor"/>
      </rPr>
      <t xml:space="preserve"> Girişliler İçin</t>
    </r>
  </si>
  <si>
    <t>"AGNO ile İstinye Üniversitesi'ne yatay geçiş kapsamında başvuran ve kabul alan adaylar; ilgili yılın İSÜ yerleşme puanını sağlamıyorsa, programa ücretli olarak kaydedilecektir."</t>
  </si>
  <si>
    <t>Billgisayar Programcılığı (İÖ)</t>
  </si>
  <si>
    <t>Bilişim Güvenliği Teknolojisi</t>
  </si>
  <si>
    <t>Otomotiv Teknolojisi</t>
  </si>
  <si>
    <t>Optisyenlik</t>
  </si>
  <si>
    <t>181,56684 - 283,73939</t>
  </si>
  <si>
    <t>296,86854 ve üzeri</t>
  </si>
  <si>
    <t>188,32027 - 311,99753</t>
  </si>
  <si>
    <t>311,99754 ve üzeri</t>
  </si>
  <si>
    <t>253,77832 - 314,46121</t>
  </si>
  <si>
    <t>314,46122 ve üzeri</t>
  </si>
  <si>
    <t>215,54997 - 301,45045</t>
  </si>
  <si>
    <t>301,45046 ve üzeri</t>
  </si>
  <si>
    <t>214,04554 - 293,90769</t>
  </si>
  <si>
    <t>282,52921 ve üzeri</t>
  </si>
  <si>
    <t>261,46731 ve üzeri</t>
  </si>
  <si>
    <t>197,09039 - 272,84639</t>
  </si>
  <si>
    <t>194,00986 - 270,80695</t>
  </si>
  <si>
    <t>270,80696 ve üzeri</t>
  </si>
  <si>
    <t>297,40521 ve üzeri</t>
  </si>
  <si>
    <t>184,04859 - 274,66683</t>
  </si>
  <si>
    <t>274,66684 ve üzeri</t>
  </si>
  <si>
    <t>189,97577 - 269,95353</t>
  </si>
  <si>
    <t>269,95354 ve üzeri</t>
  </si>
  <si>
    <t>184,53024 - 274,75241</t>
  </si>
  <si>
    <t>274,75242 ve üzeri</t>
  </si>
  <si>
    <t>187,54757 - 264,74763</t>
  </si>
  <si>
    <t>264,74764 ve üzeri</t>
  </si>
  <si>
    <t>221,18514 - 304,90797</t>
  </si>
  <si>
    <t>304,90798 ve üzeri</t>
  </si>
  <si>
    <t>202,38232 - 291,74089</t>
  </si>
  <si>
    <t>203,78911 - 272,69685</t>
  </si>
  <si>
    <t>272,69686 ve üzeri</t>
  </si>
  <si>
    <t>210,76846 - 265,51019</t>
  </si>
  <si>
    <t>286,80951 ve üzeri</t>
  </si>
  <si>
    <t>181,26041 - 281,50519</t>
  </si>
  <si>
    <t>222,67468 - 305,44117</t>
  </si>
  <si>
    <t>305,44118 ve üzeri</t>
  </si>
  <si>
    <t>301,52241 ve üzeri</t>
  </si>
  <si>
    <t>259,45811 ve üzeri</t>
  </si>
  <si>
    <t>183,76489 - 262,30987</t>
  </si>
  <si>
    <t>262,30988 ve üzeri</t>
  </si>
  <si>
    <t>192,81343 - 284,31585</t>
  </si>
  <si>
    <t>284,31586 ve üzeri</t>
  </si>
  <si>
    <t>172,51193 - 271,30908</t>
  </si>
  <si>
    <t>271,30909 ve üzeri</t>
  </si>
  <si>
    <t>187,61343 - 283,27341</t>
  </si>
  <si>
    <t>283,27342 ve üzeri</t>
  </si>
  <si>
    <t>283,73940 ve üzeri</t>
  </si>
  <si>
    <t>187,28360 - 296,86853</t>
  </si>
  <si>
    <t>293,90770 ve üzeri</t>
  </si>
  <si>
    <t>193,67303 - 282,52920</t>
  </si>
  <si>
    <t>183,70273 - 261,46730</t>
  </si>
  <si>
    <t>272,84640 ve üzeri</t>
  </si>
  <si>
    <t>218,91787 - 297,40520</t>
  </si>
  <si>
    <t>291,74090 ve üzeri</t>
  </si>
  <si>
    <t>265,51020 ve üzeri</t>
  </si>
  <si>
    <t>177,88470 - 268,06429</t>
  </si>
  <si>
    <t>268,06430 ve üzeri</t>
  </si>
  <si>
    <t>206,74683 - 286,80950</t>
  </si>
  <si>
    <t>281,50520 ve üzeri</t>
  </si>
  <si>
    <t>211,25049 - 301,52240</t>
  </si>
  <si>
    <t>201,16252 - 259,45810</t>
  </si>
  <si>
    <t>Çocuk Gelişimi Programı</t>
  </si>
  <si>
    <t>Diyaliz Programı</t>
  </si>
  <si>
    <t>Fizyoterapi Programı</t>
  </si>
  <si>
    <t>İlk ve Acil Yardım Programı</t>
  </si>
  <si>
    <t>Radyoterapi Programı</t>
  </si>
  <si>
    <t>Tıbbi Görüntüleme Teknikleri Programı</t>
  </si>
  <si>
    <t>Ağız ve Diş Sağlığı Programı</t>
  </si>
  <si>
    <t>Eczane Hizmetleri Programı</t>
  </si>
  <si>
    <t>Fizyoterapi  Programı (İÖ)</t>
  </si>
  <si>
    <t>Tıbbi Görüntüleme Teknikleri Programı (İÖ)</t>
  </si>
  <si>
    <t>Bilgisayar Programcılığı</t>
  </si>
  <si>
    <t>Ağız ve Diş Sağlığı Programı (İÖ)</t>
  </si>
  <si>
    <t>Anestezi Programı</t>
  </si>
  <si>
    <t>Fizyoterapi Programı (İÖ)</t>
  </si>
  <si>
    <t>Ameliyathane Hizmetleri Programı</t>
  </si>
  <si>
    <r>
      <t>Üniversiteye</t>
    </r>
    <r>
      <rPr>
        <b/>
        <sz val="26"/>
        <color rgb="FFC00000"/>
        <rFont val="Calibri"/>
        <family val="2"/>
        <scheme val="minor"/>
      </rPr>
      <t xml:space="preserve"> 2022</t>
    </r>
    <r>
      <rPr>
        <b/>
        <sz val="22"/>
        <rFont val="Calibri"/>
        <family val="2"/>
        <scheme val="minor"/>
      </rPr>
      <t xml:space="preserve"> Girişliler İçin</t>
    </r>
  </si>
  <si>
    <t>336,65588 ve üzeri</t>
  </si>
  <si>
    <t>227,06483 - 350,76562</t>
  </si>
  <si>
    <t>350,76563 ve üzeri</t>
  </si>
  <si>
    <t>240,74223 - 361,29238</t>
  </si>
  <si>
    <t>361,29239 ve üzeri</t>
  </si>
  <si>
    <t>306,43794 - 382,51411</t>
  </si>
  <si>
    <t>382,51412 ve üzeri</t>
  </si>
  <si>
    <t>281,30519 - 369,52761</t>
  </si>
  <si>
    <t>369,52762 ve üzeri</t>
  </si>
  <si>
    <t>266,53808 - 362,19210</t>
  </si>
  <si>
    <t>362,19211 ve üzeri</t>
  </si>
  <si>
    <t>200,91375 - 304,23520</t>
  </si>
  <si>
    <t>304,23521 ve üzeri</t>
  </si>
  <si>
    <t>232,67376 - 316,59671</t>
  </si>
  <si>
    <t>316,59672 ve üzeri</t>
  </si>
  <si>
    <t>250,57613 - 326,96913</t>
  </si>
  <si>
    <t>326,96914 ve üzeri</t>
  </si>
  <si>
    <t>217,62668 - 320,61566</t>
  </si>
  <si>
    <t>320,61567 ve üzeri</t>
  </si>
  <si>
    <t>228,79479 - 322,23138</t>
  </si>
  <si>
    <t>322,23139 ve üzeri</t>
  </si>
  <si>
    <t>218,19173 - 316,65392</t>
  </si>
  <si>
    <t>316,65393 ve üzeri</t>
  </si>
  <si>
    <t>224,98688 - 295,39898</t>
  </si>
  <si>
    <t>295,39899 ve üzeri</t>
  </si>
  <si>
    <t>266,51918 - 351,45660</t>
  </si>
  <si>
    <t>351,45661 ve üzeri</t>
  </si>
  <si>
    <t>252,66863 - 341,48836</t>
  </si>
  <si>
    <t>341,48837 ve üzeri</t>
  </si>
  <si>
    <t>216,85233 - 312,11818</t>
  </si>
  <si>
    <t>312,11819 ve üzeri</t>
  </si>
  <si>
    <t>199,19464 - 311,31003</t>
  </si>
  <si>
    <t>311,31004 ve üzeri</t>
  </si>
  <si>
    <t>211,87124 - 317,08915</t>
  </si>
  <si>
    <t>317,08916 ve üzeri</t>
  </si>
  <si>
    <t>244,84077 - 334,00710</t>
  </si>
  <si>
    <t>334,00711 ve üzeri</t>
  </si>
  <si>
    <t>215,36691 - 313,75890</t>
  </si>
  <si>
    <t>313,75891 ve üzeri</t>
  </si>
  <si>
    <t>261,80798 - 340,63264</t>
  </si>
  <si>
    <t>340,63265 ve üzeri</t>
  </si>
  <si>
    <t>251,37942 - 335,61866</t>
  </si>
  <si>
    <t>335,61867 ve üzeri</t>
  </si>
  <si>
    <t>216,37127 - 336,96558</t>
  </si>
  <si>
    <t>336,96559 ve üzeri</t>
  </si>
  <si>
    <t>211,89079 - 305,59222</t>
  </si>
  <si>
    <t>305,59223 ve üzeri</t>
  </si>
  <si>
    <t>230,93551 - 322,72427</t>
  </si>
  <si>
    <t>322,72428 ve üzeri</t>
  </si>
  <si>
    <t>214,97255 - 306,46387</t>
  </si>
  <si>
    <t>306,46388 ve üzeri</t>
  </si>
  <si>
    <t>214,24627 - 317,77716</t>
  </si>
  <si>
    <t>317,77717 ve üzeri</t>
  </si>
  <si>
    <t>226,17170 - 336,65587</t>
  </si>
  <si>
    <t xml:space="preserve">  Bilgisayar Teknolojisi</t>
  </si>
  <si>
    <t>258,36509 - 353,39623</t>
  </si>
  <si>
    <t>353,39624 ve üzeri</t>
  </si>
  <si>
    <t xml:space="preserve">  E-Ticaret ve Pazarlama</t>
  </si>
  <si>
    <t>333,80134 ve üzeri</t>
  </si>
  <si>
    <t>242,21129 - 333,80133</t>
  </si>
  <si>
    <t>358,97720 ve üzeri</t>
  </si>
  <si>
    <t>268,05873 - 358,97719</t>
  </si>
  <si>
    <t>314,50920 ve üzeri</t>
  </si>
  <si>
    <t>217,01089 - 314,50919</t>
  </si>
  <si>
    <t>Dönemlik Ücret</t>
  </si>
  <si>
    <t>Taksit Tutarı
(4 Taksit)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</si>
</sst>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₺&quot;"/>
    <numFmt numFmtId="165" formatCode="0.00000"/>
  </numFmts>
  <fonts count="19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2"/>
      <name val="Calibri"/>
      <family val="2"/>
      <scheme val="minor"/>
    </font>
    <font>
      <b/>
      <sz val="26"/>
      <color rgb="FFC00000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20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0" fillId="0" borderId="0" xfId="0" applyFont="1"/>
    <xf numFmtId="0" fontId="0" fillId="0" borderId="0" xfId="0" applyAlignment="1">
      <alignment horizontal="left" wrapText="1" indent="1"/>
    </xf>
    <xf numFmtId="0" fontId="13" fillId="0" borderId="0" xfId="0" applyFont="1" applyAlignment="1">
      <alignment horizontal="left" indent="1"/>
    </xf>
    <xf numFmtId="0" fontId="0" fillId="2" borderId="7" xfId="0" applyFill="1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13" fillId="0" borderId="4" xfId="0" applyFont="1" applyBorder="1" applyAlignment="1">
      <alignment horizontal="left" vertical="center" indent="1"/>
    </xf>
    <xf numFmtId="165" fontId="1" fillId="4" borderId="27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2" borderId="11" xfId="0" applyFill="1" applyBorder="1" applyAlignment="1">
      <alignment horizontal="left" vertical="center" indent="1"/>
    </xf>
    <xf numFmtId="0" fontId="0" fillId="2" borderId="9" xfId="0" applyFill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165" fontId="1" fillId="0" borderId="27" xfId="0" applyNumberFormat="1" applyFont="1" applyBorder="1" applyAlignment="1">
      <alignment horizontal="left" vertical="center" indent="1"/>
    </xf>
    <xf numFmtId="0" fontId="13" fillId="4" borderId="40" xfId="0" applyFont="1" applyFill="1" applyBorder="1" applyAlignment="1">
      <alignment horizontal="left" vertical="center" indent="1"/>
    </xf>
    <xf numFmtId="0" fontId="13" fillId="0" borderId="40" xfId="0" applyFont="1" applyBorder="1" applyAlignment="1">
      <alignment horizontal="left" vertical="center" indent="1"/>
    </xf>
    <xf numFmtId="165" fontId="1" fillId="4" borderId="42" xfId="0" applyNumberFormat="1" applyFont="1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65" fontId="1" fillId="4" borderId="43" xfId="0" applyNumberFormat="1" applyFont="1" applyFill="1" applyBorder="1" applyAlignment="1">
      <alignment horizontal="left" vertical="center" indent="1"/>
    </xf>
    <xf numFmtId="165" fontId="1" fillId="4" borderId="44" xfId="0" applyNumberFormat="1" applyFont="1" applyFill="1" applyBorder="1" applyAlignment="1">
      <alignment horizontal="left" vertical="center" indent="1"/>
    </xf>
    <xf numFmtId="165" fontId="1" fillId="0" borderId="44" xfId="0" applyNumberFormat="1" applyFont="1" applyBorder="1" applyAlignment="1">
      <alignment horizontal="left" vertical="center" indent="1"/>
    </xf>
    <xf numFmtId="165" fontId="1" fillId="0" borderId="42" xfId="0" applyNumberFormat="1" applyFont="1" applyBorder="1" applyAlignment="1">
      <alignment horizontal="left" vertical="center" indent="1"/>
    </xf>
    <xf numFmtId="0" fontId="13" fillId="4" borderId="45" xfId="0" applyFont="1" applyFill="1" applyBorder="1" applyAlignment="1">
      <alignment horizontal="left" vertical="center" indent="1"/>
    </xf>
    <xf numFmtId="0" fontId="13" fillId="0" borderId="45" xfId="0" applyFont="1" applyBorder="1" applyAlignment="1">
      <alignment horizontal="left" vertical="center" indent="1"/>
    </xf>
    <xf numFmtId="0" fontId="13" fillId="4" borderId="46" xfId="0" applyFont="1" applyFill="1" applyBorder="1" applyAlignment="1">
      <alignment horizontal="left" vertical="center" indent="1"/>
    </xf>
    <xf numFmtId="0" fontId="0" fillId="4" borderId="44" xfId="0" applyFill="1" applyBorder="1" applyAlignment="1">
      <alignment horizontal="left" vertical="center" indent="1"/>
    </xf>
    <xf numFmtId="165" fontId="1" fillId="0" borderId="45" xfId="0" applyNumberFormat="1" applyFont="1" applyBorder="1" applyAlignment="1">
      <alignment horizontal="left" vertical="center" indent="1"/>
    </xf>
    <xf numFmtId="0" fontId="0" fillId="4" borderId="27" xfId="0" applyFill="1" applyBorder="1" applyAlignment="1">
      <alignment horizontal="left" vertical="center" indent="1"/>
    </xf>
    <xf numFmtId="0" fontId="13" fillId="4" borderId="47" xfId="0" applyFont="1" applyFill="1" applyBorder="1" applyAlignment="1">
      <alignment horizontal="left" vertical="center" indent="1"/>
    </xf>
    <xf numFmtId="0" fontId="0" fillId="2" borderId="16" xfId="0" applyFill="1" applyBorder="1" applyAlignment="1">
      <alignment horizontal="left" vertical="center" indent="1"/>
    </xf>
    <xf numFmtId="0" fontId="18" fillId="0" borderId="0" xfId="0" applyFont="1" applyAlignment="1">
      <alignment horizontal="left" indent="1"/>
    </xf>
    <xf numFmtId="0" fontId="13" fillId="0" borderId="0" xfId="0" applyFont="1"/>
    <xf numFmtId="165" fontId="1" fillId="0" borderId="49" xfId="0" applyNumberFormat="1" applyFont="1" applyBorder="1" applyAlignment="1">
      <alignment horizontal="left" vertical="center" indent="1"/>
    </xf>
    <xf numFmtId="0" fontId="13" fillId="0" borderId="46" xfId="0" applyFont="1" applyBorder="1" applyAlignment="1">
      <alignment horizontal="left" vertical="center" indent="1"/>
    </xf>
    <xf numFmtId="0" fontId="0" fillId="4" borderId="42" xfId="0" applyFill="1" applyBorder="1" applyAlignment="1">
      <alignment horizontal="left" vertical="center" indent="1"/>
    </xf>
    <xf numFmtId="164" fontId="10" fillId="4" borderId="36" xfId="0" applyNumberFormat="1" applyFont="1" applyFill="1" applyBorder="1" applyAlignment="1">
      <alignment horizontal="center" vertical="center"/>
    </xf>
    <xf numFmtId="164" fontId="10" fillId="0" borderId="36" xfId="0" applyNumberFormat="1" applyFont="1" applyBorder="1" applyAlignment="1">
      <alignment horizontal="center" vertical="center"/>
    </xf>
    <xf numFmtId="164" fontId="10" fillId="2" borderId="17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3" fillId="4" borderId="35" xfId="0" applyNumberFormat="1" applyFont="1" applyFill="1" applyBorder="1" applyAlignment="1">
      <alignment horizontal="center" vertical="center"/>
    </xf>
    <xf numFmtId="164" fontId="3" fillId="4" borderId="32" xfId="0" applyNumberFormat="1" applyFont="1" applyFill="1" applyBorder="1" applyAlignment="1">
      <alignment horizontal="center" vertical="center"/>
    </xf>
    <xf numFmtId="164" fontId="3" fillId="2" borderId="33" xfId="0" applyNumberFormat="1" applyFont="1" applyFill="1" applyBorder="1" applyAlignment="1">
      <alignment horizontal="center" vertical="center"/>
    </xf>
    <xf numFmtId="164" fontId="3" fillId="2" borderId="32" xfId="0" applyNumberFormat="1" applyFont="1" applyFill="1" applyBorder="1" applyAlignment="1">
      <alignment horizontal="center" vertical="center"/>
    </xf>
    <xf numFmtId="164" fontId="3" fillId="2" borderId="34" xfId="0" applyNumberFormat="1" applyFont="1" applyFill="1" applyBorder="1" applyAlignment="1">
      <alignment horizontal="center" vertical="center"/>
    </xf>
    <xf numFmtId="9" fontId="13" fillId="4" borderId="16" xfId="0" applyNumberFormat="1" applyFont="1" applyFill="1" applyBorder="1" applyAlignment="1">
      <alignment horizontal="center" vertical="center"/>
    </xf>
    <xf numFmtId="9" fontId="13" fillId="4" borderId="7" xfId="0" applyNumberFormat="1" applyFont="1" applyFill="1" applyBorder="1" applyAlignment="1">
      <alignment horizontal="center" vertical="center"/>
    </xf>
    <xf numFmtId="9" fontId="13" fillId="0" borderId="7" xfId="0" applyNumberFormat="1" applyFont="1" applyBorder="1" applyAlignment="1">
      <alignment horizontal="center" vertical="center"/>
    </xf>
    <xf numFmtId="9" fontId="13" fillId="4" borderId="4" xfId="0" applyNumberFormat="1" applyFont="1" applyFill="1" applyBorder="1" applyAlignment="1">
      <alignment horizontal="center" vertical="center"/>
    </xf>
    <xf numFmtId="9" fontId="13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32" xfId="0" applyNumberFormat="1" applyFont="1" applyBorder="1" applyAlignment="1">
      <alignment horizontal="center" vertical="center"/>
    </xf>
    <xf numFmtId="164" fontId="10" fillId="4" borderId="48" xfId="0" applyNumberFormat="1" applyFont="1" applyFill="1" applyBorder="1" applyAlignment="1">
      <alignment horizontal="center" vertical="center"/>
    </xf>
    <xf numFmtId="164" fontId="3" fillId="4" borderId="34" xfId="0" applyNumberFormat="1" applyFont="1" applyFill="1" applyBorder="1" applyAlignment="1">
      <alignment horizontal="center" vertical="center"/>
    </xf>
    <xf numFmtId="164" fontId="10" fillId="0" borderId="50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10" fillId="4" borderId="50" xfId="0" applyNumberFormat="1" applyFont="1" applyFill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0" fillId="4" borderId="6" xfId="0" applyNumberFormat="1" applyFont="1" applyFill="1" applyBorder="1" applyAlignment="1">
      <alignment horizontal="center" vertical="center"/>
    </xf>
    <xf numFmtId="9" fontId="0" fillId="2" borderId="16" xfId="0" applyNumberForma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4" borderId="7" xfId="0" applyFont="1" applyFill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9" fontId="0" fillId="2" borderId="7" xfId="0" applyNumberFormat="1" applyFill="1" applyBorder="1" applyAlignment="1">
      <alignment horizontal="center" vertical="center"/>
    </xf>
    <xf numFmtId="9" fontId="0" fillId="2" borderId="4" xfId="0" applyNumberFormat="1" applyFill="1" applyBorder="1" applyAlignment="1">
      <alignment horizontal="center" vertical="center"/>
    </xf>
    <xf numFmtId="165" fontId="1" fillId="0" borderId="43" xfId="0" applyNumberFormat="1" applyFont="1" applyBorder="1" applyAlignment="1">
      <alignment horizontal="left" vertical="center" indent="1"/>
    </xf>
    <xf numFmtId="164" fontId="10" fillId="0" borderId="10" xfId="0" applyNumberFormat="1" applyFont="1" applyBorder="1" applyAlignment="1">
      <alignment horizontal="center" vertical="center"/>
    </xf>
    <xf numFmtId="164" fontId="10" fillId="0" borderId="51" xfId="0" applyNumberFormat="1" applyFont="1" applyBorder="1" applyAlignment="1">
      <alignment horizontal="center" vertical="center"/>
    </xf>
    <xf numFmtId="165" fontId="1" fillId="0" borderId="26" xfId="0" applyNumberFormat="1" applyFont="1" applyBorder="1" applyAlignment="1">
      <alignment horizontal="left" vertical="center" indent="1"/>
    </xf>
    <xf numFmtId="0" fontId="13" fillId="0" borderId="41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9" fontId="13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44" xfId="0" applyBorder="1" applyAlignment="1">
      <alignment horizontal="left" vertical="center" indent="1"/>
    </xf>
    <xf numFmtId="0" fontId="2" fillId="4" borderId="30" xfId="0" applyFont="1" applyFill="1" applyBorder="1" applyAlignment="1">
      <alignment horizontal="left" vertical="center" wrapText="1" indent="1"/>
    </xf>
    <xf numFmtId="0" fontId="2" fillId="4" borderId="21" xfId="0" applyFont="1" applyFill="1" applyBorder="1" applyAlignment="1">
      <alignment horizontal="left" vertical="center" wrapText="1" inden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 indent="1"/>
    </xf>
    <xf numFmtId="0" fontId="5" fillId="2" borderId="23" xfId="0" applyFont="1" applyFill="1" applyBorder="1" applyAlignment="1">
      <alignment horizontal="center" vertical="center" textRotation="90" wrapText="1"/>
    </xf>
    <xf numFmtId="0" fontId="5" fillId="2" borderId="24" xfId="0" applyFont="1" applyFill="1" applyBorder="1" applyAlignment="1">
      <alignment horizontal="center" vertical="center" textRotation="90" wrapText="1"/>
    </xf>
    <xf numFmtId="0" fontId="5" fillId="2" borderId="25" xfId="0" applyFont="1" applyFill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 wrapText="1" indent="1"/>
    </xf>
    <xf numFmtId="0" fontId="2" fillId="4" borderId="29" xfId="0" applyFont="1" applyFill="1" applyBorder="1" applyAlignment="1">
      <alignment horizontal="left" vertical="center" wrapText="1" indent="1"/>
    </xf>
    <xf numFmtId="0" fontId="2" fillId="4" borderId="3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textRotation="90" wrapText="1"/>
    </xf>
    <xf numFmtId="0" fontId="5" fillId="4" borderId="24" xfId="0" applyFont="1" applyFill="1" applyBorder="1" applyAlignment="1">
      <alignment horizontal="center" vertical="center" textRotation="90" wrapText="1"/>
    </xf>
    <xf numFmtId="0" fontId="5" fillId="4" borderId="25" xfId="0" applyFont="1" applyFill="1" applyBorder="1" applyAlignment="1">
      <alignment horizontal="center" vertical="center" textRotation="90" wrapText="1"/>
    </xf>
    <xf numFmtId="0" fontId="2" fillId="4" borderId="22" xfId="0" applyFont="1" applyFill="1" applyBorder="1" applyAlignment="1">
      <alignment horizontal="left" vertical="center" wrapText="1" inden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14" fillId="0" borderId="6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29" xfId="0" applyFont="1" applyFill="1" applyBorder="1" applyAlignment="1">
      <alignment horizontal="left" vertical="center" indent="1"/>
    </xf>
    <xf numFmtId="0" fontId="14" fillId="2" borderId="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 wrapText="1" indent="1"/>
    </xf>
    <xf numFmtId="0" fontId="4" fillId="3" borderId="13" xfId="0" applyFont="1" applyFill="1" applyBorder="1" applyAlignment="1">
      <alignment horizontal="left" vertical="center" wrapText="1" inden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indent="1"/>
    </xf>
    <xf numFmtId="0" fontId="4" fillId="3" borderId="5" xfId="0" applyFont="1" applyFill="1" applyBorder="1" applyAlignment="1">
      <alignment horizontal="left" vertical="center" indent="1"/>
    </xf>
    <xf numFmtId="0" fontId="11" fillId="3" borderId="14" xfId="0" applyFont="1" applyFill="1" applyBorder="1" applyAlignment="1">
      <alignment horizontal="left" vertical="center" wrapText="1" indent="1"/>
    </xf>
    <xf numFmtId="0" fontId="11" fillId="3" borderId="13" xfId="0" applyFont="1" applyFill="1" applyBorder="1" applyAlignment="1">
      <alignment horizontal="left" vertical="center" wrapText="1" indent="1"/>
    </xf>
    <xf numFmtId="0" fontId="2" fillId="2" borderId="20" xfId="0" applyFont="1" applyFill="1" applyBorder="1" applyAlignment="1">
      <alignment horizontal="left" vertical="center" indent="1"/>
    </xf>
    <xf numFmtId="0" fontId="2" fillId="2" borderId="15" xfId="0" applyFont="1" applyFill="1" applyBorder="1" applyAlignment="1">
      <alignment horizontal="left" vertical="center" indent="1"/>
    </xf>
    <xf numFmtId="0" fontId="14" fillId="2" borderId="10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left" vertical="center" wrapText="1" inden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indent="1"/>
    </xf>
    <xf numFmtId="0" fontId="2" fillId="4" borderId="19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95"/>
  <sheetViews>
    <sheetView showGridLines="0" tabSelected="1" topLeftCell="A56" zoomScale="55" zoomScaleNormal="55" workbookViewId="0">
      <selection activeCell="I64" sqref="I64"/>
    </sheetView>
  </sheetViews>
  <sheetFormatPr defaultRowHeight="15" x14ac:dyDescent="0.25"/>
  <cols>
    <col min="1" max="1" width="3.42578125" customWidth="1"/>
    <col min="2" max="2" width="7" bestFit="1" customWidth="1"/>
    <col min="3" max="3" width="42.7109375" style="2" customWidth="1"/>
    <col min="4" max="4" width="9.5703125" style="1" customWidth="1"/>
    <col min="5" max="5" width="1.5703125" customWidth="1"/>
    <col min="6" max="6" width="23.42578125" style="8" bestFit="1" customWidth="1"/>
    <col min="7" max="7" width="16.85546875" style="3" bestFit="1" customWidth="1"/>
    <col min="8" max="8" width="28.85546875" style="63" customWidth="1"/>
    <col min="9" max="9" width="17.140625" style="60" customWidth="1"/>
    <col min="10" max="10" width="1.85546875" customWidth="1"/>
    <col min="11" max="11" width="18.5703125" style="60" customWidth="1"/>
  </cols>
  <sheetData>
    <row r="1" spans="2:11" ht="23.25" x14ac:dyDescent="0.35">
      <c r="B1" s="141" t="s">
        <v>11</v>
      </c>
      <c r="C1" s="141"/>
      <c r="D1" s="141"/>
      <c r="E1" s="141"/>
      <c r="F1" s="141"/>
      <c r="G1" s="141"/>
      <c r="H1" s="141"/>
      <c r="I1" s="141"/>
      <c r="J1" s="141"/>
      <c r="K1" s="141"/>
    </row>
    <row r="2" spans="2:11" ht="31.5" customHeight="1" x14ac:dyDescent="0.25">
      <c r="B2" s="142" t="s">
        <v>10</v>
      </c>
      <c r="C2" s="142"/>
      <c r="D2" s="142"/>
      <c r="E2" s="142"/>
      <c r="F2" s="142"/>
      <c r="G2" s="142"/>
      <c r="H2" s="142"/>
      <c r="I2" s="142"/>
      <c r="J2" s="142"/>
      <c r="K2" s="142"/>
    </row>
    <row r="4" spans="2:11" ht="28.5" customHeight="1" x14ac:dyDescent="0.25">
      <c r="B4" s="109" t="s">
        <v>27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2:11" ht="15.75" thickBot="1" x14ac:dyDescent="0.3"/>
    <row r="6" spans="2:11" ht="14.45" customHeight="1" x14ac:dyDescent="0.25">
      <c r="B6" s="110" t="s">
        <v>9</v>
      </c>
      <c r="C6" s="112" t="s">
        <v>8</v>
      </c>
      <c r="D6" s="114" t="s">
        <v>7</v>
      </c>
      <c r="F6" s="116" t="s">
        <v>6</v>
      </c>
      <c r="G6" s="118" t="s">
        <v>26</v>
      </c>
      <c r="H6" s="114" t="s">
        <v>125</v>
      </c>
      <c r="I6" s="125" t="s">
        <v>330</v>
      </c>
      <c r="K6" s="127" t="s">
        <v>331</v>
      </c>
    </row>
    <row r="7" spans="2:11" ht="40.5" customHeight="1" thickBot="1" x14ac:dyDescent="0.3">
      <c r="B7" s="111"/>
      <c r="C7" s="113"/>
      <c r="D7" s="115"/>
      <c r="F7" s="117"/>
      <c r="G7" s="119"/>
      <c r="H7" s="115"/>
      <c r="I7" s="126"/>
      <c r="K7" s="128"/>
    </row>
    <row r="8" spans="2:11" ht="18" customHeight="1" x14ac:dyDescent="0.25">
      <c r="B8" s="96" t="s">
        <v>28</v>
      </c>
      <c r="C8" s="91" t="s">
        <v>12</v>
      </c>
      <c r="D8" s="129" t="s">
        <v>29</v>
      </c>
      <c r="F8" s="71" t="s">
        <v>30</v>
      </c>
      <c r="G8" s="72" t="s">
        <v>23</v>
      </c>
      <c r="H8" s="50">
        <v>0.5</v>
      </c>
      <c r="I8" s="69">
        <v>18274</v>
      </c>
      <c r="K8" s="56">
        <f>I8/4</f>
        <v>4568.5</v>
      </c>
    </row>
    <row r="9" spans="2:11" ht="18" customHeight="1" x14ac:dyDescent="0.25">
      <c r="B9" s="97"/>
      <c r="C9" s="87" t="s">
        <v>12</v>
      </c>
      <c r="D9" s="86"/>
      <c r="F9" s="13" t="s">
        <v>62</v>
      </c>
      <c r="G9" s="15" t="s">
        <v>24</v>
      </c>
      <c r="H9" s="48">
        <v>0.5</v>
      </c>
      <c r="I9" s="39">
        <v>18274</v>
      </c>
      <c r="K9" s="52">
        <f>I9/4</f>
        <v>4568.5</v>
      </c>
    </row>
    <row r="10" spans="2:11" ht="18" customHeight="1" x14ac:dyDescent="0.25">
      <c r="B10" s="97"/>
      <c r="C10" s="99" t="s">
        <v>13</v>
      </c>
      <c r="D10" s="101" t="s">
        <v>29</v>
      </c>
      <c r="F10" s="7" t="s">
        <v>128</v>
      </c>
      <c r="G10" s="14" t="s">
        <v>23</v>
      </c>
      <c r="H10" s="47">
        <v>0.5</v>
      </c>
      <c r="I10" s="61">
        <v>21384</v>
      </c>
      <c r="K10" s="42">
        <f t="shared" ref="K10:K19" si="0">I10/4</f>
        <v>5346</v>
      </c>
    </row>
    <row r="11" spans="2:11" ht="18" customHeight="1" x14ac:dyDescent="0.25">
      <c r="B11" s="97"/>
      <c r="C11" s="99" t="s">
        <v>13</v>
      </c>
      <c r="D11" s="101"/>
      <c r="F11" s="7" t="s">
        <v>31</v>
      </c>
      <c r="G11" s="14" t="s">
        <v>24</v>
      </c>
      <c r="H11" s="47">
        <v>0.5</v>
      </c>
      <c r="I11" s="61">
        <v>21384</v>
      </c>
      <c r="K11" s="42">
        <f t="shared" si="0"/>
        <v>5346</v>
      </c>
    </row>
    <row r="12" spans="2:11" ht="18" customHeight="1" x14ac:dyDescent="0.25">
      <c r="B12" s="97"/>
      <c r="C12" s="87" t="s">
        <v>14</v>
      </c>
      <c r="D12" s="86" t="s">
        <v>29</v>
      </c>
      <c r="F12" s="13" t="s">
        <v>32</v>
      </c>
      <c r="G12" s="15" t="s">
        <v>23</v>
      </c>
      <c r="H12" s="48">
        <v>0.5</v>
      </c>
      <c r="I12" s="39">
        <v>16767</v>
      </c>
      <c r="K12" s="52">
        <f t="shared" si="0"/>
        <v>4191.75</v>
      </c>
    </row>
    <row r="13" spans="2:11" ht="18" customHeight="1" x14ac:dyDescent="0.25">
      <c r="B13" s="97"/>
      <c r="C13" s="87" t="s">
        <v>14</v>
      </c>
      <c r="D13" s="86"/>
      <c r="F13" s="13" t="s">
        <v>63</v>
      </c>
      <c r="G13" s="15" t="s">
        <v>24</v>
      </c>
      <c r="H13" s="48">
        <v>0.5</v>
      </c>
      <c r="I13" s="39">
        <v>16767</v>
      </c>
      <c r="K13" s="52">
        <f t="shared" si="0"/>
        <v>4191.75</v>
      </c>
    </row>
    <row r="14" spans="2:11" ht="18" customHeight="1" x14ac:dyDescent="0.25">
      <c r="B14" s="97"/>
      <c r="C14" s="134" t="s">
        <v>123</v>
      </c>
      <c r="D14" s="84" t="s">
        <v>57</v>
      </c>
      <c r="F14" s="7" t="s">
        <v>124</v>
      </c>
      <c r="G14" s="14" t="s">
        <v>122</v>
      </c>
      <c r="H14" s="64" t="s">
        <v>122</v>
      </c>
      <c r="I14" s="61">
        <v>33534</v>
      </c>
      <c r="K14" s="42">
        <f t="shared" si="0"/>
        <v>8383.5</v>
      </c>
    </row>
    <row r="15" spans="2:11" ht="18" customHeight="1" x14ac:dyDescent="0.25">
      <c r="B15" s="97"/>
      <c r="C15" s="135"/>
      <c r="D15" s="137"/>
      <c r="F15" s="27" t="s">
        <v>73</v>
      </c>
      <c r="G15" s="14" t="s">
        <v>25</v>
      </c>
      <c r="H15" s="47">
        <v>0.25</v>
      </c>
      <c r="I15" s="61">
        <v>25151</v>
      </c>
      <c r="K15" s="42">
        <f t="shared" si="0"/>
        <v>6287.75</v>
      </c>
    </row>
    <row r="16" spans="2:11" ht="18" customHeight="1" x14ac:dyDescent="0.25">
      <c r="B16" s="97"/>
      <c r="C16" s="135"/>
      <c r="D16" s="137"/>
      <c r="F16" s="27" t="s">
        <v>34</v>
      </c>
      <c r="G16" s="14" t="s">
        <v>23</v>
      </c>
      <c r="H16" s="47">
        <v>0.5</v>
      </c>
      <c r="I16" s="61">
        <v>16767</v>
      </c>
      <c r="K16" s="42">
        <f t="shared" si="0"/>
        <v>4191.75</v>
      </c>
    </row>
    <row r="17" spans="2:11" ht="18" customHeight="1" x14ac:dyDescent="0.25">
      <c r="B17" s="97"/>
      <c r="C17" s="136"/>
      <c r="D17" s="85"/>
      <c r="F17" s="27" t="s">
        <v>64</v>
      </c>
      <c r="G17" s="14" t="s">
        <v>24</v>
      </c>
      <c r="H17" s="47">
        <v>0.5</v>
      </c>
      <c r="I17" s="61">
        <v>16767</v>
      </c>
      <c r="K17" s="42">
        <f t="shared" si="0"/>
        <v>4191.75</v>
      </c>
    </row>
    <row r="18" spans="2:11" ht="18" customHeight="1" x14ac:dyDescent="0.25">
      <c r="B18" s="97"/>
      <c r="C18" s="138" t="s">
        <v>15</v>
      </c>
      <c r="D18" s="86" t="s">
        <v>29</v>
      </c>
      <c r="F18" s="13" t="s">
        <v>35</v>
      </c>
      <c r="G18" s="15" t="s">
        <v>23</v>
      </c>
      <c r="H18" s="48">
        <v>0.5</v>
      </c>
      <c r="I18" s="39">
        <v>16767</v>
      </c>
      <c r="K18" s="52">
        <f t="shared" si="0"/>
        <v>4191.75</v>
      </c>
    </row>
    <row r="19" spans="2:11" ht="18" customHeight="1" thickBot="1" x14ac:dyDescent="0.3">
      <c r="B19" s="98"/>
      <c r="C19" s="139" t="s">
        <v>15</v>
      </c>
      <c r="D19" s="140"/>
      <c r="F19" s="21" t="s">
        <v>36</v>
      </c>
      <c r="G19" s="6" t="s">
        <v>24</v>
      </c>
      <c r="H19" s="65">
        <v>0.5</v>
      </c>
      <c r="I19" s="59">
        <v>16767</v>
      </c>
      <c r="K19" s="52">
        <f t="shared" si="0"/>
        <v>4191.75</v>
      </c>
    </row>
    <row r="20" spans="2:11" ht="18" customHeight="1" x14ac:dyDescent="0.25">
      <c r="B20" s="88" t="s">
        <v>37</v>
      </c>
      <c r="C20" s="120" t="s">
        <v>256</v>
      </c>
      <c r="D20" s="122" t="s">
        <v>29</v>
      </c>
      <c r="F20" s="9" t="s">
        <v>38</v>
      </c>
      <c r="G20" s="29" t="s">
        <v>23</v>
      </c>
      <c r="H20" s="62">
        <v>0.5</v>
      </c>
      <c r="I20" s="37">
        <v>18200</v>
      </c>
      <c r="K20" s="43">
        <f>I20/4</f>
        <v>4550</v>
      </c>
    </row>
    <row r="21" spans="2:11" ht="18" customHeight="1" x14ac:dyDescent="0.25">
      <c r="B21" s="89"/>
      <c r="C21" s="121"/>
      <c r="D21" s="107"/>
      <c r="F21" s="10" t="s">
        <v>65</v>
      </c>
      <c r="G21" s="4" t="s">
        <v>24</v>
      </c>
      <c r="H21" s="66">
        <v>0.5</v>
      </c>
      <c r="I21" s="38">
        <v>18200</v>
      </c>
      <c r="K21" s="44">
        <f>I21/4</f>
        <v>4550</v>
      </c>
    </row>
    <row r="22" spans="2:11" ht="18" customHeight="1" x14ac:dyDescent="0.25">
      <c r="B22" s="89"/>
      <c r="C22" s="102" t="s">
        <v>39</v>
      </c>
      <c r="D22" s="104" t="s">
        <v>29</v>
      </c>
      <c r="F22" s="11" t="s">
        <v>40</v>
      </c>
      <c r="G22" s="5" t="s">
        <v>23</v>
      </c>
      <c r="H22" s="48">
        <v>0.5</v>
      </c>
      <c r="I22" s="39">
        <v>18200</v>
      </c>
      <c r="K22" s="52">
        <f t="shared" ref="K22:K50" si="1">I22/4</f>
        <v>4550</v>
      </c>
    </row>
    <row r="23" spans="2:11" ht="18" customHeight="1" x14ac:dyDescent="0.25">
      <c r="B23" s="89"/>
      <c r="C23" s="103"/>
      <c r="D23" s="104"/>
      <c r="F23" s="11" t="s">
        <v>41</v>
      </c>
      <c r="G23" s="5" t="s">
        <v>24</v>
      </c>
      <c r="H23" s="48">
        <v>0.5</v>
      </c>
      <c r="I23" s="39">
        <v>18200</v>
      </c>
      <c r="K23" s="52">
        <f t="shared" si="1"/>
        <v>4550</v>
      </c>
    </row>
    <row r="24" spans="2:11" ht="18" customHeight="1" x14ac:dyDescent="0.25">
      <c r="B24" s="89"/>
      <c r="C24" s="105" t="s">
        <v>5</v>
      </c>
      <c r="D24" s="107" t="s">
        <v>29</v>
      </c>
      <c r="F24" s="10" t="s">
        <v>42</v>
      </c>
      <c r="G24" s="4" t="s">
        <v>23</v>
      </c>
      <c r="H24" s="66">
        <v>0.5</v>
      </c>
      <c r="I24" s="38">
        <v>18200</v>
      </c>
      <c r="K24" s="44">
        <f t="shared" si="1"/>
        <v>4550</v>
      </c>
    </row>
    <row r="25" spans="2:11" ht="18" customHeight="1" x14ac:dyDescent="0.25">
      <c r="B25" s="89"/>
      <c r="C25" s="121"/>
      <c r="D25" s="107"/>
      <c r="F25" s="10" t="s">
        <v>66</v>
      </c>
      <c r="G25" s="4" t="s">
        <v>24</v>
      </c>
      <c r="H25" s="66">
        <v>0.5</v>
      </c>
      <c r="I25" s="38">
        <v>18200</v>
      </c>
      <c r="K25" s="44">
        <f t="shared" si="1"/>
        <v>4550</v>
      </c>
    </row>
    <row r="26" spans="2:11" ht="18" customHeight="1" x14ac:dyDescent="0.25">
      <c r="B26" s="89"/>
      <c r="C26" s="102" t="s">
        <v>17</v>
      </c>
      <c r="D26" s="104" t="s">
        <v>29</v>
      </c>
      <c r="F26" s="11" t="s">
        <v>43</v>
      </c>
      <c r="G26" s="5" t="s">
        <v>23</v>
      </c>
      <c r="H26" s="48">
        <v>0.5</v>
      </c>
      <c r="I26" s="39">
        <v>18200</v>
      </c>
      <c r="K26" s="52">
        <f t="shared" si="1"/>
        <v>4550</v>
      </c>
    </row>
    <row r="27" spans="2:11" ht="18" customHeight="1" x14ac:dyDescent="0.25">
      <c r="B27" s="89"/>
      <c r="C27" s="103"/>
      <c r="D27" s="104"/>
      <c r="F27" s="11" t="s">
        <v>44</v>
      </c>
      <c r="G27" s="5" t="s">
        <v>24</v>
      </c>
      <c r="H27" s="48">
        <v>0.5</v>
      </c>
      <c r="I27" s="39">
        <v>18200</v>
      </c>
      <c r="K27" s="52">
        <f t="shared" si="1"/>
        <v>4550</v>
      </c>
    </row>
    <row r="28" spans="2:11" ht="18" customHeight="1" x14ac:dyDescent="0.25">
      <c r="B28" s="89"/>
      <c r="C28" s="105" t="s">
        <v>4</v>
      </c>
      <c r="D28" s="107" t="s">
        <v>29</v>
      </c>
      <c r="F28" s="10" t="s">
        <v>45</v>
      </c>
      <c r="G28" s="4" t="s">
        <v>23</v>
      </c>
      <c r="H28" s="66">
        <v>0.5</v>
      </c>
      <c r="I28" s="38">
        <v>22842</v>
      </c>
      <c r="K28" s="44">
        <f t="shared" si="1"/>
        <v>5710.5</v>
      </c>
    </row>
    <row r="29" spans="2:11" ht="18" customHeight="1" x14ac:dyDescent="0.25">
      <c r="B29" s="89"/>
      <c r="C29" s="121"/>
      <c r="D29" s="107"/>
      <c r="F29" s="10" t="s">
        <v>67</v>
      </c>
      <c r="G29" s="4" t="s">
        <v>24</v>
      </c>
      <c r="H29" s="66">
        <v>0.5</v>
      </c>
      <c r="I29" s="38">
        <v>22842</v>
      </c>
      <c r="K29" s="44">
        <f t="shared" si="1"/>
        <v>5710.5</v>
      </c>
    </row>
    <row r="30" spans="2:11" ht="18" customHeight="1" x14ac:dyDescent="0.25">
      <c r="B30" s="89"/>
      <c r="C30" s="102" t="s">
        <v>18</v>
      </c>
      <c r="D30" s="104" t="s">
        <v>29</v>
      </c>
      <c r="F30" s="11" t="s">
        <v>46</v>
      </c>
      <c r="G30" s="5" t="s">
        <v>23</v>
      </c>
      <c r="H30" s="48">
        <v>0.5</v>
      </c>
      <c r="I30" s="39">
        <v>22842</v>
      </c>
      <c r="K30" s="52">
        <f t="shared" si="1"/>
        <v>5710.5</v>
      </c>
    </row>
    <row r="31" spans="2:11" ht="18" customHeight="1" x14ac:dyDescent="0.25">
      <c r="B31" s="89"/>
      <c r="C31" s="103"/>
      <c r="D31" s="104"/>
      <c r="F31" s="11" t="s">
        <v>68</v>
      </c>
      <c r="G31" s="5" t="s">
        <v>24</v>
      </c>
      <c r="H31" s="48">
        <v>0.5</v>
      </c>
      <c r="I31" s="39">
        <v>22842</v>
      </c>
      <c r="K31" s="52">
        <f t="shared" si="1"/>
        <v>5710.5</v>
      </c>
    </row>
    <row r="32" spans="2:11" ht="18" customHeight="1" x14ac:dyDescent="0.25">
      <c r="B32" s="89"/>
      <c r="C32" s="105" t="s">
        <v>250</v>
      </c>
      <c r="D32" s="107" t="s">
        <v>29</v>
      </c>
      <c r="F32" s="10" t="s">
        <v>74</v>
      </c>
      <c r="G32" s="4" t="s">
        <v>23</v>
      </c>
      <c r="H32" s="66">
        <v>0.5</v>
      </c>
      <c r="I32" s="38">
        <v>18200</v>
      </c>
      <c r="K32" s="44">
        <f t="shared" si="1"/>
        <v>4550</v>
      </c>
    </row>
    <row r="33" spans="2:11" ht="18" customHeight="1" x14ac:dyDescent="0.25">
      <c r="B33" s="89"/>
      <c r="C33" s="121"/>
      <c r="D33" s="107"/>
      <c r="F33" s="10" t="s">
        <v>58</v>
      </c>
      <c r="G33" s="4" t="s">
        <v>24</v>
      </c>
      <c r="H33" s="66">
        <v>0.5</v>
      </c>
      <c r="I33" s="38">
        <v>18200</v>
      </c>
      <c r="K33" s="44">
        <f t="shared" si="1"/>
        <v>4550</v>
      </c>
    </row>
    <row r="34" spans="2:11" ht="18" customHeight="1" x14ac:dyDescent="0.25">
      <c r="B34" s="89"/>
      <c r="C34" s="102" t="s">
        <v>19</v>
      </c>
      <c r="D34" s="104" t="s">
        <v>29</v>
      </c>
      <c r="F34" s="11" t="s">
        <v>47</v>
      </c>
      <c r="G34" s="5" t="s">
        <v>23</v>
      </c>
      <c r="H34" s="48">
        <v>0.5</v>
      </c>
      <c r="I34" s="39">
        <v>18200</v>
      </c>
      <c r="K34" s="52">
        <f t="shared" si="1"/>
        <v>4550</v>
      </c>
    </row>
    <row r="35" spans="2:11" ht="18" customHeight="1" x14ac:dyDescent="0.25">
      <c r="B35" s="89"/>
      <c r="C35" s="103"/>
      <c r="D35" s="104"/>
      <c r="F35" s="11" t="s">
        <v>59</v>
      </c>
      <c r="G35" s="5" t="s">
        <v>24</v>
      </c>
      <c r="H35" s="48">
        <v>0.5</v>
      </c>
      <c r="I35" s="39">
        <v>18200</v>
      </c>
      <c r="K35" s="52">
        <f t="shared" si="1"/>
        <v>4550</v>
      </c>
    </row>
    <row r="36" spans="2:11" ht="18" customHeight="1" x14ac:dyDescent="0.25">
      <c r="B36" s="89"/>
      <c r="C36" s="102" t="s">
        <v>20</v>
      </c>
      <c r="D36" s="104" t="s">
        <v>29</v>
      </c>
      <c r="F36" s="11" t="s">
        <v>48</v>
      </c>
      <c r="G36" s="5" t="s">
        <v>23</v>
      </c>
      <c r="H36" s="48">
        <v>0.5</v>
      </c>
      <c r="I36" s="39">
        <v>16767</v>
      </c>
      <c r="K36" s="52">
        <f t="shared" si="1"/>
        <v>4191.75</v>
      </c>
    </row>
    <row r="37" spans="2:11" ht="18" customHeight="1" x14ac:dyDescent="0.25">
      <c r="B37" s="89"/>
      <c r="C37" s="103"/>
      <c r="D37" s="104"/>
      <c r="F37" s="11" t="s">
        <v>60</v>
      </c>
      <c r="G37" s="5" t="s">
        <v>24</v>
      </c>
      <c r="H37" s="48">
        <v>0.5</v>
      </c>
      <c r="I37" s="39">
        <v>16767</v>
      </c>
      <c r="K37" s="52">
        <f t="shared" si="1"/>
        <v>4191.75</v>
      </c>
    </row>
    <row r="38" spans="2:11" ht="18" customHeight="1" x14ac:dyDescent="0.25">
      <c r="B38" s="89"/>
      <c r="C38" s="105" t="s">
        <v>3</v>
      </c>
      <c r="D38" s="107" t="s">
        <v>29</v>
      </c>
      <c r="F38" s="10" t="s">
        <v>49</v>
      </c>
      <c r="G38" s="4" t="s">
        <v>25</v>
      </c>
      <c r="H38" s="66">
        <v>0.25</v>
      </c>
      <c r="I38" s="38">
        <v>34263</v>
      </c>
      <c r="K38" s="44">
        <f t="shared" si="1"/>
        <v>8565.75</v>
      </c>
    </row>
    <row r="39" spans="2:11" ht="18" customHeight="1" x14ac:dyDescent="0.25">
      <c r="B39" s="89"/>
      <c r="C39" s="133"/>
      <c r="D39" s="107"/>
      <c r="F39" s="10" t="s">
        <v>50</v>
      </c>
      <c r="G39" s="4" t="s">
        <v>23</v>
      </c>
      <c r="H39" s="66">
        <v>0.5</v>
      </c>
      <c r="I39" s="38">
        <v>22842</v>
      </c>
      <c r="K39" s="44">
        <f t="shared" si="1"/>
        <v>5710.5</v>
      </c>
    </row>
    <row r="40" spans="2:11" ht="18" customHeight="1" x14ac:dyDescent="0.25">
      <c r="B40" s="89"/>
      <c r="C40" s="121"/>
      <c r="D40" s="107"/>
      <c r="F40" s="10" t="s">
        <v>69</v>
      </c>
      <c r="G40" s="4" t="s">
        <v>24</v>
      </c>
      <c r="H40" s="66">
        <v>0.5</v>
      </c>
      <c r="I40" s="38">
        <v>22842</v>
      </c>
      <c r="K40" s="44">
        <f t="shared" si="1"/>
        <v>5710.5</v>
      </c>
    </row>
    <row r="41" spans="2:11" ht="18" customHeight="1" x14ac:dyDescent="0.25">
      <c r="B41" s="89"/>
      <c r="C41" s="102" t="s">
        <v>21</v>
      </c>
      <c r="D41" s="104" t="s">
        <v>29</v>
      </c>
      <c r="F41" s="11" t="s">
        <v>51</v>
      </c>
      <c r="G41" s="5" t="s">
        <v>23</v>
      </c>
      <c r="H41" s="48">
        <v>0.5</v>
      </c>
      <c r="I41" s="39">
        <v>22842</v>
      </c>
      <c r="K41" s="52">
        <f>I41/4</f>
        <v>5710.5</v>
      </c>
    </row>
    <row r="42" spans="2:11" ht="18" customHeight="1" x14ac:dyDescent="0.25">
      <c r="B42" s="89"/>
      <c r="C42" s="103"/>
      <c r="D42" s="104"/>
      <c r="F42" s="11" t="s">
        <v>61</v>
      </c>
      <c r="G42" s="5" t="s">
        <v>24</v>
      </c>
      <c r="H42" s="48">
        <v>0.5</v>
      </c>
      <c r="I42" s="39">
        <v>22842</v>
      </c>
      <c r="K42" s="52">
        <f>I42/4</f>
        <v>5710.5</v>
      </c>
    </row>
    <row r="43" spans="2:11" ht="18" customHeight="1" x14ac:dyDescent="0.25">
      <c r="B43" s="89"/>
      <c r="C43" s="105" t="s">
        <v>254</v>
      </c>
      <c r="D43" s="107" t="s">
        <v>29</v>
      </c>
      <c r="F43" s="10" t="s">
        <v>52</v>
      </c>
      <c r="G43" s="4" t="s">
        <v>23</v>
      </c>
      <c r="H43" s="66">
        <v>0.5</v>
      </c>
      <c r="I43" s="38">
        <v>16767</v>
      </c>
      <c r="K43" s="44">
        <f t="shared" si="1"/>
        <v>4191.75</v>
      </c>
    </row>
    <row r="44" spans="2:11" ht="18" customHeight="1" x14ac:dyDescent="0.25">
      <c r="B44" s="89"/>
      <c r="C44" s="121"/>
      <c r="D44" s="107"/>
      <c r="F44" s="10" t="s">
        <v>70</v>
      </c>
      <c r="G44" s="4" t="s">
        <v>24</v>
      </c>
      <c r="H44" s="66">
        <v>0.5</v>
      </c>
      <c r="I44" s="38">
        <v>16767</v>
      </c>
      <c r="K44" s="44">
        <f t="shared" si="1"/>
        <v>4191.75</v>
      </c>
    </row>
    <row r="45" spans="2:11" ht="18" customHeight="1" x14ac:dyDescent="0.25">
      <c r="B45" s="89"/>
      <c r="C45" s="105" t="s">
        <v>1</v>
      </c>
      <c r="D45" s="107" t="s">
        <v>29</v>
      </c>
      <c r="F45" s="10" t="s">
        <v>53</v>
      </c>
      <c r="G45" s="4" t="s">
        <v>23</v>
      </c>
      <c r="H45" s="66">
        <v>0.5</v>
      </c>
      <c r="I45" s="38">
        <v>18200</v>
      </c>
      <c r="K45" s="44">
        <f t="shared" si="1"/>
        <v>4550</v>
      </c>
    </row>
    <row r="46" spans="2:11" ht="18" customHeight="1" x14ac:dyDescent="0.25">
      <c r="B46" s="89"/>
      <c r="C46" s="121"/>
      <c r="D46" s="107"/>
      <c r="F46" s="10" t="s">
        <v>71</v>
      </c>
      <c r="G46" s="4" t="s">
        <v>24</v>
      </c>
      <c r="H46" s="66">
        <v>0.5</v>
      </c>
      <c r="I46" s="38">
        <v>18200</v>
      </c>
      <c r="K46" s="44">
        <f t="shared" si="1"/>
        <v>4550</v>
      </c>
    </row>
    <row r="47" spans="2:11" ht="18" customHeight="1" x14ac:dyDescent="0.25">
      <c r="B47" s="89"/>
      <c r="C47" s="102" t="s">
        <v>22</v>
      </c>
      <c r="D47" s="104" t="s">
        <v>29</v>
      </c>
      <c r="F47" s="11" t="s">
        <v>54</v>
      </c>
      <c r="G47" s="5" t="s">
        <v>23</v>
      </c>
      <c r="H47" s="48">
        <v>0.5</v>
      </c>
      <c r="I47" s="39">
        <v>18200</v>
      </c>
      <c r="K47" s="52">
        <f t="shared" si="1"/>
        <v>4550</v>
      </c>
    </row>
    <row r="48" spans="2:11" ht="18" customHeight="1" x14ac:dyDescent="0.25">
      <c r="B48" s="89"/>
      <c r="C48" s="103"/>
      <c r="D48" s="104"/>
      <c r="F48" s="11" t="s">
        <v>55</v>
      </c>
      <c r="G48" s="5" t="s">
        <v>24</v>
      </c>
      <c r="H48" s="48">
        <v>0.5</v>
      </c>
      <c r="I48" s="39">
        <v>18200</v>
      </c>
      <c r="K48" s="52">
        <f t="shared" si="1"/>
        <v>4550</v>
      </c>
    </row>
    <row r="49" spans="2:11" ht="18" customHeight="1" x14ac:dyDescent="0.25">
      <c r="B49" s="89"/>
      <c r="C49" s="105" t="s">
        <v>0</v>
      </c>
      <c r="D49" s="107" t="s">
        <v>29</v>
      </c>
      <c r="F49" s="10" t="s">
        <v>56</v>
      </c>
      <c r="G49" s="4" t="s">
        <v>23</v>
      </c>
      <c r="H49" s="66">
        <v>0.5</v>
      </c>
      <c r="I49" s="38">
        <v>16767</v>
      </c>
      <c r="K49" s="44">
        <f t="shared" si="1"/>
        <v>4191.75</v>
      </c>
    </row>
    <row r="50" spans="2:11" ht="18" customHeight="1" thickBot="1" x14ac:dyDescent="0.3">
      <c r="B50" s="90"/>
      <c r="C50" s="106"/>
      <c r="D50" s="108"/>
      <c r="F50" s="12" t="s">
        <v>72</v>
      </c>
      <c r="G50" s="17" t="s">
        <v>24</v>
      </c>
      <c r="H50" s="67">
        <v>0.5</v>
      </c>
      <c r="I50" s="40">
        <v>16767</v>
      </c>
      <c r="K50" s="45">
        <f t="shared" si="1"/>
        <v>4191.75</v>
      </c>
    </row>
    <row r="52" spans="2:11" ht="28.5" x14ac:dyDescent="0.25">
      <c r="B52" s="109" t="s">
        <v>75</v>
      </c>
      <c r="C52" s="109"/>
      <c r="D52" s="109"/>
      <c r="E52" s="109"/>
      <c r="F52" s="109"/>
      <c r="G52" s="109"/>
      <c r="H52" s="109"/>
      <c r="I52" s="109"/>
      <c r="J52" s="109"/>
      <c r="K52" s="109"/>
    </row>
    <row r="53" spans="2:11" ht="15.75" thickBot="1" x14ac:dyDescent="0.3"/>
    <row r="54" spans="2:11" ht="15" customHeight="1" x14ac:dyDescent="0.25">
      <c r="B54" s="110" t="s">
        <v>9</v>
      </c>
      <c r="C54" s="112" t="s">
        <v>8</v>
      </c>
      <c r="D54" s="114" t="s">
        <v>7</v>
      </c>
      <c r="F54" s="116" t="s">
        <v>6</v>
      </c>
      <c r="G54" s="118" t="s">
        <v>26</v>
      </c>
      <c r="H54" s="114" t="s">
        <v>125</v>
      </c>
      <c r="I54" s="125" t="s">
        <v>330</v>
      </c>
      <c r="K54" s="127" t="s">
        <v>331</v>
      </c>
    </row>
    <row r="55" spans="2:11" ht="24.75" customHeight="1" thickBot="1" x14ac:dyDescent="0.3">
      <c r="B55" s="111"/>
      <c r="C55" s="113"/>
      <c r="D55" s="115"/>
      <c r="F55" s="117"/>
      <c r="G55" s="119"/>
      <c r="H55" s="115"/>
      <c r="I55" s="126"/>
      <c r="K55" s="128"/>
    </row>
    <row r="56" spans="2:11" ht="15.75" x14ac:dyDescent="0.25">
      <c r="B56" s="96" t="s">
        <v>28</v>
      </c>
      <c r="C56" s="91" t="s">
        <v>12</v>
      </c>
      <c r="D56" s="129" t="s">
        <v>29</v>
      </c>
      <c r="F56" s="68" t="s">
        <v>77</v>
      </c>
      <c r="G56" s="33" t="s">
        <v>23</v>
      </c>
      <c r="H56" s="50">
        <v>0.5</v>
      </c>
      <c r="I56" s="69">
        <v>18274</v>
      </c>
      <c r="K56" s="56">
        <f>I56/4</f>
        <v>4568.5</v>
      </c>
    </row>
    <row r="57" spans="2:11" ht="15.75" x14ac:dyDescent="0.25">
      <c r="B57" s="97"/>
      <c r="C57" s="87" t="s">
        <v>12</v>
      </c>
      <c r="D57" s="86"/>
      <c r="F57" s="20" t="s">
        <v>76</v>
      </c>
      <c r="G57" s="23" t="s">
        <v>24</v>
      </c>
      <c r="H57" s="48">
        <v>0.5</v>
      </c>
      <c r="I57" s="70">
        <v>18274</v>
      </c>
      <c r="K57" s="52">
        <f>I57/4</f>
        <v>4568.5</v>
      </c>
    </row>
    <row r="58" spans="2:11" ht="15.75" x14ac:dyDescent="0.25">
      <c r="B58" s="97"/>
      <c r="C58" s="99" t="s">
        <v>13</v>
      </c>
      <c r="D58" s="101" t="s">
        <v>29</v>
      </c>
      <c r="F58" s="19" t="s">
        <v>130</v>
      </c>
      <c r="G58" s="22" t="s">
        <v>23</v>
      </c>
      <c r="H58" s="47">
        <v>0.5</v>
      </c>
      <c r="I58" s="35">
        <v>21384</v>
      </c>
      <c r="K58" s="42">
        <f t="shared" ref="K58:K71" si="2">I58/4</f>
        <v>5346</v>
      </c>
    </row>
    <row r="59" spans="2:11" ht="15.75" x14ac:dyDescent="0.25">
      <c r="B59" s="97"/>
      <c r="C59" s="99" t="s">
        <v>13</v>
      </c>
      <c r="D59" s="101"/>
      <c r="F59" s="19" t="s">
        <v>129</v>
      </c>
      <c r="G59" s="22" t="s">
        <v>24</v>
      </c>
      <c r="H59" s="47">
        <v>0.5</v>
      </c>
      <c r="I59" s="35">
        <v>21384</v>
      </c>
      <c r="K59" s="42">
        <f t="shared" si="2"/>
        <v>5346</v>
      </c>
    </row>
    <row r="60" spans="2:11" ht="16.5" customHeight="1" x14ac:dyDescent="0.25">
      <c r="B60" s="97"/>
      <c r="C60" s="87" t="s">
        <v>78</v>
      </c>
      <c r="D60" s="86" t="s">
        <v>29</v>
      </c>
      <c r="F60" s="20" t="s">
        <v>82</v>
      </c>
      <c r="G60" s="26" t="s">
        <v>23</v>
      </c>
      <c r="H60" s="48">
        <v>0.5</v>
      </c>
      <c r="I60" s="36">
        <v>16767</v>
      </c>
      <c r="K60" s="52">
        <f t="shared" si="2"/>
        <v>4191.75</v>
      </c>
    </row>
    <row r="61" spans="2:11" ht="16.5" customHeight="1" x14ac:dyDescent="0.25">
      <c r="B61" s="97"/>
      <c r="C61" s="87"/>
      <c r="D61" s="86"/>
      <c r="F61" s="20" t="s">
        <v>81</v>
      </c>
      <c r="G61" s="26" t="s">
        <v>24</v>
      </c>
      <c r="H61" s="48">
        <v>0.5</v>
      </c>
      <c r="I61" s="36">
        <v>16767</v>
      </c>
      <c r="K61" s="52">
        <f t="shared" si="2"/>
        <v>4191.75</v>
      </c>
    </row>
    <row r="62" spans="2:11" ht="15.75" x14ac:dyDescent="0.25">
      <c r="B62" s="97"/>
      <c r="C62" s="99" t="s">
        <v>80</v>
      </c>
      <c r="D62" s="101" t="s">
        <v>29</v>
      </c>
      <c r="F62" s="25" t="s">
        <v>84</v>
      </c>
      <c r="G62" s="22" t="s">
        <v>23</v>
      </c>
      <c r="H62" s="47">
        <v>0.5</v>
      </c>
      <c r="I62" s="35">
        <v>16767</v>
      </c>
      <c r="K62" s="42">
        <f t="shared" si="2"/>
        <v>4191.75</v>
      </c>
    </row>
    <row r="63" spans="2:11" ht="15.75" x14ac:dyDescent="0.25">
      <c r="B63" s="97"/>
      <c r="C63" s="99"/>
      <c r="D63" s="101"/>
      <c r="F63" s="25" t="s">
        <v>83</v>
      </c>
      <c r="G63" s="22" t="s">
        <v>24</v>
      </c>
      <c r="H63" s="47">
        <v>0.5</v>
      </c>
      <c r="I63" s="35">
        <v>16767</v>
      </c>
      <c r="K63" s="42">
        <f t="shared" si="2"/>
        <v>4191.75</v>
      </c>
    </row>
    <row r="64" spans="2:11" ht="15.75" x14ac:dyDescent="0.25">
      <c r="B64" s="97"/>
      <c r="C64" s="87" t="s">
        <v>79</v>
      </c>
      <c r="D64" s="86" t="s">
        <v>29</v>
      </c>
      <c r="F64" s="20" t="s">
        <v>86</v>
      </c>
      <c r="G64" s="26" t="s">
        <v>23</v>
      </c>
      <c r="H64" s="48">
        <v>0.5</v>
      </c>
      <c r="I64" s="36">
        <v>16767</v>
      </c>
      <c r="K64" s="52">
        <f t="shared" si="2"/>
        <v>4191.75</v>
      </c>
    </row>
    <row r="65" spans="2:11" ht="15.75" x14ac:dyDescent="0.25">
      <c r="B65" s="97"/>
      <c r="C65" s="87"/>
      <c r="D65" s="86"/>
      <c r="F65" s="20" t="s">
        <v>85</v>
      </c>
      <c r="G65" s="26" t="s">
        <v>24</v>
      </c>
      <c r="H65" s="48">
        <v>0.5</v>
      </c>
      <c r="I65" s="36">
        <v>16767</v>
      </c>
      <c r="K65" s="52">
        <f t="shared" si="2"/>
        <v>4191.75</v>
      </c>
    </row>
    <row r="66" spans="2:11" ht="15.75" x14ac:dyDescent="0.25">
      <c r="B66" s="97"/>
      <c r="C66" s="99" t="s">
        <v>14</v>
      </c>
      <c r="D66" s="101" t="s">
        <v>29</v>
      </c>
      <c r="F66" s="19" t="s">
        <v>88</v>
      </c>
      <c r="G66" s="22" t="s">
        <v>23</v>
      </c>
      <c r="H66" s="47">
        <v>0.5</v>
      </c>
      <c r="I66" s="35">
        <v>16767</v>
      </c>
      <c r="K66" s="42">
        <f t="shared" si="2"/>
        <v>4191.75</v>
      </c>
    </row>
    <row r="67" spans="2:11" ht="15.75" x14ac:dyDescent="0.25">
      <c r="B67" s="97"/>
      <c r="C67" s="99" t="s">
        <v>14</v>
      </c>
      <c r="D67" s="101"/>
      <c r="F67" s="19" t="s">
        <v>87</v>
      </c>
      <c r="G67" s="22" t="s">
        <v>24</v>
      </c>
      <c r="H67" s="47">
        <v>0.5</v>
      </c>
      <c r="I67" s="35">
        <v>16767</v>
      </c>
      <c r="K67" s="42">
        <f t="shared" si="2"/>
        <v>4191.75</v>
      </c>
    </row>
    <row r="68" spans="2:11" ht="15.75" x14ac:dyDescent="0.25">
      <c r="B68" s="97"/>
      <c r="C68" s="87" t="s">
        <v>33</v>
      </c>
      <c r="D68" s="86"/>
      <c r="F68" s="20" t="s">
        <v>90</v>
      </c>
      <c r="G68" s="26" t="s">
        <v>23</v>
      </c>
      <c r="H68" s="48">
        <v>0.5</v>
      </c>
      <c r="I68" s="36">
        <v>16767</v>
      </c>
      <c r="K68" s="52">
        <f t="shared" si="2"/>
        <v>4191.75</v>
      </c>
    </row>
    <row r="69" spans="2:11" ht="15.75" x14ac:dyDescent="0.25">
      <c r="B69" s="97"/>
      <c r="C69" s="87"/>
      <c r="D69" s="86"/>
      <c r="F69" s="20" t="s">
        <v>89</v>
      </c>
      <c r="G69" s="26" t="s">
        <v>24</v>
      </c>
      <c r="H69" s="48">
        <v>0.5</v>
      </c>
      <c r="I69" s="36">
        <v>16767</v>
      </c>
      <c r="K69" s="52">
        <f t="shared" si="2"/>
        <v>4191.75</v>
      </c>
    </row>
    <row r="70" spans="2:11" ht="15.75" x14ac:dyDescent="0.25">
      <c r="B70" s="97"/>
      <c r="C70" s="130" t="s">
        <v>15</v>
      </c>
      <c r="D70" s="101" t="s">
        <v>29</v>
      </c>
      <c r="F70" s="19" t="s">
        <v>92</v>
      </c>
      <c r="G70" s="22" t="s">
        <v>23</v>
      </c>
      <c r="H70" s="47">
        <v>0.5</v>
      </c>
      <c r="I70" s="35">
        <v>16767</v>
      </c>
      <c r="K70" s="42">
        <f t="shared" si="2"/>
        <v>4191.75</v>
      </c>
    </row>
    <row r="71" spans="2:11" ht="16.5" thickBot="1" x14ac:dyDescent="0.3">
      <c r="B71" s="98"/>
      <c r="C71" s="131" t="s">
        <v>15</v>
      </c>
      <c r="D71" s="132"/>
      <c r="F71" s="16" t="s">
        <v>91</v>
      </c>
      <c r="G71" s="28" t="s">
        <v>24</v>
      </c>
      <c r="H71" s="49">
        <v>0.5</v>
      </c>
      <c r="I71" s="53">
        <v>16767</v>
      </c>
      <c r="K71" s="42">
        <f t="shared" si="2"/>
        <v>4191.75</v>
      </c>
    </row>
    <row r="72" spans="2:11" ht="15.75" x14ac:dyDescent="0.25">
      <c r="B72" s="88" t="s">
        <v>37</v>
      </c>
      <c r="C72" s="120" t="s">
        <v>16</v>
      </c>
      <c r="D72" s="122" t="s">
        <v>29</v>
      </c>
      <c r="F72" s="9" t="s">
        <v>94</v>
      </c>
      <c r="G72" s="29" t="s">
        <v>23</v>
      </c>
      <c r="H72" s="62">
        <v>0.5</v>
      </c>
      <c r="I72" s="37">
        <v>18200</v>
      </c>
      <c r="K72" s="43">
        <f>I72/4</f>
        <v>4550</v>
      </c>
    </row>
    <row r="73" spans="2:11" ht="15.75" x14ac:dyDescent="0.25">
      <c r="B73" s="89"/>
      <c r="C73" s="121"/>
      <c r="D73" s="107"/>
      <c r="F73" s="10" t="s">
        <v>93</v>
      </c>
      <c r="G73" s="4" t="s">
        <v>24</v>
      </c>
      <c r="H73" s="66">
        <v>0.5</v>
      </c>
      <c r="I73" s="37">
        <v>18200</v>
      </c>
      <c r="K73" s="44">
        <f>I73/4</f>
        <v>4550</v>
      </c>
    </row>
    <row r="74" spans="2:11" ht="15.75" x14ac:dyDescent="0.25">
      <c r="B74" s="89"/>
      <c r="C74" s="102" t="s">
        <v>39</v>
      </c>
      <c r="D74" s="104" t="s">
        <v>29</v>
      </c>
      <c r="F74" s="11" t="s">
        <v>96</v>
      </c>
      <c r="G74" s="5" t="s">
        <v>23</v>
      </c>
      <c r="H74" s="48">
        <v>0.5</v>
      </c>
      <c r="I74" s="58">
        <v>18200</v>
      </c>
      <c r="K74" s="52">
        <f t="shared" ref="K74:K105" si="3">I74/4</f>
        <v>4550</v>
      </c>
    </row>
    <row r="75" spans="2:11" ht="15.75" x14ac:dyDescent="0.25">
      <c r="B75" s="89"/>
      <c r="C75" s="103"/>
      <c r="D75" s="104"/>
      <c r="F75" s="11" t="s">
        <v>95</v>
      </c>
      <c r="G75" s="5" t="s">
        <v>24</v>
      </c>
      <c r="H75" s="48">
        <v>0.5</v>
      </c>
      <c r="I75" s="58">
        <v>18200</v>
      </c>
      <c r="K75" s="52">
        <f t="shared" si="3"/>
        <v>4550</v>
      </c>
    </row>
    <row r="76" spans="2:11" ht="15.75" x14ac:dyDescent="0.25">
      <c r="B76" s="89"/>
      <c r="C76" s="105" t="s">
        <v>5</v>
      </c>
      <c r="D76" s="107" t="s">
        <v>29</v>
      </c>
      <c r="F76" s="10" t="s">
        <v>98</v>
      </c>
      <c r="G76" s="4" t="s">
        <v>23</v>
      </c>
      <c r="H76" s="66">
        <v>0.5</v>
      </c>
      <c r="I76" s="37">
        <v>18200</v>
      </c>
      <c r="K76" s="44">
        <f t="shared" si="3"/>
        <v>4550</v>
      </c>
    </row>
    <row r="77" spans="2:11" ht="15.75" x14ac:dyDescent="0.25">
      <c r="B77" s="89"/>
      <c r="C77" s="121"/>
      <c r="D77" s="107"/>
      <c r="F77" s="10" t="s">
        <v>97</v>
      </c>
      <c r="G77" s="4" t="s">
        <v>24</v>
      </c>
      <c r="H77" s="66">
        <v>0.5</v>
      </c>
      <c r="I77" s="37">
        <v>18200</v>
      </c>
      <c r="K77" s="44">
        <f t="shared" si="3"/>
        <v>4550</v>
      </c>
    </row>
    <row r="78" spans="2:11" ht="15.75" x14ac:dyDescent="0.25">
      <c r="B78" s="89"/>
      <c r="C78" s="102" t="s">
        <v>17</v>
      </c>
      <c r="D78" s="104" t="s">
        <v>29</v>
      </c>
      <c r="F78" s="11" t="s">
        <v>131</v>
      </c>
      <c r="G78" s="5" t="s">
        <v>23</v>
      </c>
      <c r="H78" s="48">
        <v>0.5</v>
      </c>
      <c r="I78" s="58">
        <v>18200</v>
      </c>
      <c r="K78" s="52">
        <f t="shared" si="3"/>
        <v>4550</v>
      </c>
    </row>
    <row r="79" spans="2:11" ht="15.75" x14ac:dyDescent="0.25">
      <c r="B79" s="89"/>
      <c r="C79" s="103"/>
      <c r="D79" s="104"/>
      <c r="F79" s="11" t="s">
        <v>99</v>
      </c>
      <c r="G79" s="5" t="s">
        <v>24</v>
      </c>
      <c r="H79" s="48">
        <v>0.5</v>
      </c>
      <c r="I79" s="58">
        <v>18200</v>
      </c>
      <c r="K79" s="52">
        <f t="shared" si="3"/>
        <v>4550</v>
      </c>
    </row>
    <row r="80" spans="2:11" ht="15.75" x14ac:dyDescent="0.25">
      <c r="B80" s="89"/>
      <c r="C80" s="105" t="s">
        <v>4</v>
      </c>
      <c r="D80" s="107" t="s">
        <v>29</v>
      </c>
      <c r="F80" s="10" t="s">
        <v>101</v>
      </c>
      <c r="G80" s="4" t="s">
        <v>23</v>
      </c>
      <c r="H80" s="66">
        <v>0.5</v>
      </c>
      <c r="I80" s="38">
        <v>22842</v>
      </c>
      <c r="K80" s="44">
        <f t="shared" si="3"/>
        <v>5710.5</v>
      </c>
    </row>
    <row r="81" spans="2:11" ht="15.75" x14ac:dyDescent="0.25">
      <c r="B81" s="89"/>
      <c r="C81" s="121"/>
      <c r="D81" s="107"/>
      <c r="F81" s="10" t="s">
        <v>100</v>
      </c>
      <c r="G81" s="4" t="s">
        <v>24</v>
      </c>
      <c r="H81" s="66">
        <v>0.5</v>
      </c>
      <c r="I81" s="38">
        <v>22842</v>
      </c>
      <c r="K81" s="44">
        <f t="shared" si="3"/>
        <v>5710.5</v>
      </c>
    </row>
    <row r="82" spans="2:11" ht="15.75" x14ac:dyDescent="0.25">
      <c r="B82" s="89"/>
      <c r="C82" s="102" t="s">
        <v>18</v>
      </c>
      <c r="D82" s="104" t="s">
        <v>29</v>
      </c>
      <c r="F82" s="11" t="s">
        <v>103</v>
      </c>
      <c r="G82" s="5" t="s">
        <v>23</v>
      </c>
      <c r="H82" s="48">
        <v>0.5</v>
      </c>
      <c r="I82" s="39">
        <v>22842</v>
      </c>
      <c r="K82" s="52">
        <f t="shared" si="3"/>
        <v>5710.5</v>
      </c>
    </row>
    <row r="83" spans="2:11" ht="15.75" x14ac:dyDescent="0.25">
      <c r="B83" s="89"/>
      <c r="C83" s="103"/>
      <c r="D83" s="104"/>
      <c r="F83" s="11" t="s">
        <v>102</v>
      </c>
      <c r="G83" s="5" t="s">
        <v>24</v>
      </c>
      <c r="H83" s="48">
        <v>0.5</v>
      </c>
      <c r="I83" s="39">
        <v>22842</v>
      </c>
      <c r="K83" s="52">
        <f t="shared" si="3"/>
        <v>5710.5</v>
      </c>
    </row>
    <row r="84" spans="2:11" ht="15.75" x14ac:dyDescent="0.25">
      <c r="B84" s="89"/>
      <c r="C84" s="105" t="s">
        <v>250</v>
      </c>
      <c r="D84" s="107" t="s">
        <v>29</v>
      </c>
      <c r="F84" s="10" t="s">
        <v>105</v>
      </c>
      <c r="G84" s="4" t="s">
        <v>23</v>
      </c>
      <c r="H84" s="66">
        <v>0.5</v>
      </c>
      <c r="I84" s="38">
        <v>18200</v>
      </c>
      <c r="K84" s="44">
        <f t="shared" si="3"/>
        <v>4550</v>
      </c>
    </row>
    <row r="85" spans="2:11" ht="15.75" x14ac:dyDescent="0.25">
      <c r="B85" s="89"/>
      <c r="C85" s="121"/>
      <c r="D85" s="107"/>
      <c r="F85" s="10" t="s">
        <v>104</v>
      </c>
      <c r="G85" s="4" t="s">
        <v>24</v>
      </c>
      <c r="H85" s="66">
        <v>0.5</v>
      </c>
      <c r="I85" s="38">
        <v>18200</v>
      </c>
      <c r="K85" s="44">
        <f t="shared" si="3"/>
        <v>4550</v>
      </c>
    </row>
    <row r="86" spans="2:11" ht="15.75" x14ac:dyDescent="0.25">
      <c r="B86" s="89"/>
      <c r="C86" s="102" t="s">
        <v>251</v>
      </c>
      <c r="D86" s="104" t="s">
        <v>29</v>
      </c>
      <c r="F86" s="11" t="s">
        <v>107</v>
      </c>
      <c r="G86" s="5" t="s">
        <v>23</v>
      </c>
      <c r="H86" s="48">
        <v>0.5</v>
      </c>
      <c r="I86" s="39">
        <v>18200</v>
      </c>
      <c r="K86" s="52">
        <f t="shared" si="3"/>
        <v>4550</v>
      </c>
    </row>
    <row r="87" spans="2:11" ht="15.75" x14ac:dyDescent="0.25">
      <c r="B87" s="89"/>
      <c r="C87" s="103"/>
      <c r="D87" s="104"/>
      <c r="F87" s="11" t="s">
        <v>106</v>
      </c>
      <c r="G87" s="5" t="s">
        <v>24</v>
      </c>
      <c r="H87" s="48">
        <v>0.5</v>
      </c>
      <c r="I87" s="39">
        <v>18200</v>
      </c>
      <c r="K87" s="52">
        <f t="shared" si="3"/>
        <v>4550</v>
      </c>
    </row>
    <row r="88" spans="2:11" ht="15.75" x14ac:dyDescent="0.25">
      <c r="B88" s="89"/>
      <c r="C88" s="105" t="s">
        <v>257</v>
      </c>
      <c r="D88" s="107" t="s">
        <v>29</v>
      </c>
      <c r="F88" s="10" t="s">
        <v>109</v>
      </c>
      <c r="G88" s="4" t="s">
        <v>23</v>
      </c>
      <c r="H88" s="66">
        <v>0.5</v>
      </c>
      <c r="I88" s="38">
        <v>16767</v>
      </c>
      <c r="K88" s="44">
        <f t="shared" si="3"/>
        <v>4191.75</v>
      </c>
    </row>
    <row r="89" spans="2:11" ht="15.75" x14ac:dyDescent="0.25">
      <c r="B89" s="89"/>
      <c r="C89" s="121"/>
      <c r="D89" s="107"/>
      <c r="F89" s="10" t="s">
        <v>108</v>
      </c>
      <c r="G89" s="4" t="s">
        <v>24</v>
      </c>
      <c r="H89" s="66">
        <v>0.5</v>
      </c>
      <c r="I89" s="38">
        <v>16767</v>
      </c>
      <c r="K89" s="44">
        <f t="shared" si="3"/>
        <v>4191.75</v>
      </c>
    </row>
    <row r="90" spans="2:11" ht="15.75" x14ac:dyDescent="0.25">
      <c r="B90" s="89"/>
      <c r="C90" s="105" t="s">
        <v>252</v>
      </c>
      <c r="D90" s="107" t="s">
        <v>29</v>
      </c>
      <c r="F90" s="10" t="s">
        <v>111</v>
      </c>
      <c r="G90" s="4" t="s">
        <v>23</v>
      </c>
      <c r="H90" s="66">
        <v>0.5</v>
      </c>
      <c r="I90" s="38">
        <v>16767</v>
      </c>
      <c r="K90" s="44">
        <f t="shared" si="3"/>
        <v>4191.75</v>
      </c>
    </row>
    <row r="91" spans="2:11" ht="15.75" x14ac:dyDescent="0.25">
      <c r="B91" s="89"/>
      <c r="C91" s="121"/>
      <c r="D91" s="107"/>
      <c r="F91" s="10" t="s">
        <v>110</v>
      </c>
      <c r="G91" s="4" t="s">
        <v>24</v>
      </c>
      <c r="H91" s="66">
        <v>0.5</v>
      </c>
      <c r="I91" s="38">
        <v>16767</v>
      </c>
      <c r="K91" s="44">
        <f t="shared" si="3"/>
        <v>4191.75</v>
      </c>
    </row>
    <row r="92" spans="2:11" ht="15.75" x14ac:dyDescent="0.25">
      <c r="B92" s="89"/>
      <c r="C92" s="102" t="s">
        <v>258</v>
      </c>
      <c r="D92" s="104" t="s">
        <v>29</v>
      </c>
      <c r="F92" s="11" t="s">
        <v>113</v>
      </c>
      <c r="G92" s="5" t="s">
        <v>23</v>
      </c>
      <c r="H92" s="48">
        <v>0.5</v>
      </c>
      <c r="I92" s="39">
        <v>16767</v>
      </c>
      <c r="K92" s="52">
        <f t="shared" si="3"/>
        <v>4191.75</v>
      </c>
    </row>
    <row r="93" spans="2:11" ht="15.75" x14ac:dyDescent="0.25">
      <c r="B93" s="89"/>
      <c r="C93" s="103"/>
      <c r="D93" s="104"/>
      <c r="F93" s="11" t="s">
        <v>112</v>
      </c>
      <c r="G93" s="5" t="s">
        <v>24</v>
      </c>
      <c r="H93" s="48">
        <v>0.5</v>
      </c>
      <c r="I93" s="39">
        <v>16767</v>
      </c>
      <c r="K93" s="52">
        <f t="shared" si="3"/>
        <v>4191.75</v>
      </c>
    </row>
    <row r="94" spans="2:11" ht="15.75" x14ac:dyDescent="0.25">
      <c r="B94" s="89"/>
      <c r="C94" s="105" t="s">
        <v>3</v>
      </c>
      <c r="D94" s="107" t="s">
        <v>29</v>
      </c>
      <c r="F94" s="10" t="s">
        <v>135</v>
      </c>
      <c r="G94" s="4" t="s">
        <v>23</v>
      </c>
      <c r="H94" s="66">
        <v>0.5</v>
      </c>
      <c r="I94" s="38">
        <v>22848</v>
      </c>
      <c r="K94" s="44">
        <f t="shared" si="3"/>
        <v>5712</v>
      </c>
    </row>
    <row r="95" spans="2:11" ht="15.75" x14ac:dyDescent="0.25">
      <c r="B95" s="89"/>
      <c r="C95" s="121"/>
      <c r="D95" s="107"/>
      <c r="F95" s="10" t="s">
        <v>132</v>
      </c>
      <c r="G95" s="4" t="s">
        <v>24</v>
      </c>
      <c r="H95" s="66">
        <v>0.5</v>
      </c>
      <c r="I95" s="38">
        <v>22842</v>
      </c>
      <c r="K95" s="44">
        <f t="shared" si="3"/>
        <v>5710.5</v>
      </c>
    </row>
    <row r="96" spans="2:11" ht="15.75" x14ac:dyDescent="0.25">
      <c r="B96" s="89"/>
      <c r="C96" s="102" t="s">
        <v>21</v>
      </c>
      <c r="D96" s="104" t="s">
        <v>29</v>
      </c>
      <c r="F96" s="11" t="s">
        <v>115</v>
      </c>
      <c r="G96" s="5" t="s">
        <v>23</v>
      </c>
      <c r="H96" s="48">
        <v>0.5</v>
      </c>
      <c r="I96" s="39">
        <v>22842</v>
      </c>
      <c r="K96" s="52">
        <f t="shared" si="3"/>
        <v>5710.5</v>
      </c>
    </row>
    <row r="97" spans="2:11" ht="15.75" x14ac:dyDescent="0.25">
      <c r="B97" s="89"/>
      <c r="C97" s="103"/>
      <c r="D97" s="104"/>
      <c r="F97" s="11" t="s">
        <v>114</v>
      </c>
      <c r="G97" s="5" t="s">
        <v>24</v>
      </c>
      <c r="H97" s="48">
        <v>0.5</v>
      </c>
      <c r="I97" s="39">
        <v>22842</v>
      </c>
      <c r="K97" s="52">
        <f t="shared" si="3"/>
        <v>5710.5</v>
      </c>
    </row>
    <row r="98" spans="2:11" ht="15.75" x14ac:dyDescent="0.25">
      <c r="B98" s="89"/>
      <c r="C98" s="105" t="s">
        <v>254</v>
      </c>
      <c r="D98" s="107" t="s">
        <v>29</v>
      </c>
      <c r="F98" s="10" t="s">
        <v>134</v>
      </c>
      <c r="G98" s="4" t="s">
        <v>23</v>
      </c>
      <c r="H98" s="66">
        <v>0.5</v>
      </c>
      <c r="I98" s="38">
        <v>16767</v>
      </c>
      <c r="K98" s="44">
        <f t="shared" si="3"/>
        <v>4191.75</v>
      </c>
    </row>
    <row r="99" spans="2:11" ht="15.75" x14ac:dyDescent="0.25">
      <c r="B99" s="89"/>
      <c r="C99" s="121"/>
      <c r="D99" s="107"/>
      <c r="F99" s="10" t="s">
        <v>133</v>
      </c>
      <c r="G99" s="4" t="s">
        <v>24</v>
      </c>
      <c r="H99" s="66">
        <v>0.5</v>
      </c>
      <c r="I99" s="38">
        <v>16767</v>
      </c>
      <c r="K99" s="44">
        <f t="shared" si="3"/>
        <v>4191.75</v>
      </c>
    </row>
    <row r="100" spans="2:11" ht="15.75" x14ac:dyDescent="0.25">
      <c r="B100" s="89"/>
      <c r="C100" s="105" t="s">
        <v>255</v>
      </c>
      <c r="D100" s="107" t="s">
        <v>29</v>
      </c>
      <c r="F100" s="10" t="s">
        <v>117</v>
      </c>
      <c r="G100" s="4" t="s">
        <v>23</v>
      </c>
      <c r="H100" s="66">
        <v>0.5</v>
      </c>
      <c r="I100" s="38">
        <v>18200</v>
      </c>
      <c r="K100" s="44">
        <f t="shared" si="3"/>
        <v>4550</v>
      </c>
    </row>
    <row r="101" spans="2:11" ht="15.75" x14ac:dyDescent="0.25">
      <c r="B101" s="89"/>
      <c r="C101" s="121"/>
      <c r="D101" s="107"/>
      <c r="F101" s="10" t="s">
        <v>116</v>
      </c>
      <c r="G101" s="4" t="s">
        <v>24</v>
      </c>
      <c r="H101" s="66">
        <v>0.5</v>
      </c>
      <c r="I101" s="38">
        <v>18200</v>
      </c>
      <c r="K101" s="44">
        <f t="shared" si="3"/>
        <v>4550</v>
      </c>
    </row>
    <row r="102" spans="2:11" ht="15.75" x14ac:dyDescent="0.25">
      <c r="B102" s="89"/>
      <c r="C102" s="102" t="s">
        <v>259</v>
      </c>
      <c r="D102" s="104" t="s">
        <v>29</v>
      </c>
      <c r="F102" s="11" t="s">
        <v>119</v>
      </c>
      <c r="G102" s="5" t="s">
        <v>23</v>
      </c>
      <c r="H102" s="48">
        <v>0.5</v>
      </c>
      <c r="I102" s="39">
        <v>18200</v>
      </c>
      <c r="K102" s="52">
        <f t="shared" si="3"/>
        <v>4550</v>
      </c>
    </row>
    <row r="103" spans="2:11" ht="15.75" x14ac:dyDescent="0.25">
      <c r="B103" s="89"/>
      <c r="C103" s="103"/>
      <c r="D103" s="104"/>
      <c r="F103" s="11" t="s">
        <v>118</v>
      </c>
      <c r="G103" s="5" t="s">
        <v>24</v>
      </c>
      <c r="H103" s="48">
        <v>0.5</v>
      </c>
      <c r="I103" s="39">
        <v>18200</v>
      </c>
      <c r="K103" s="52">
        <f t="shared" si="3"/>
        <v>4550</v>
      </c>
    </row>
    <row r="104" spans="2:11" ht="15.75" x14ac:dyDescent="0.25">
      <c r="B104" s="89"/>
      <c r="C104" s="105" t="s">
        <v>0</v>
      </c>
      <c r="D104" s="107" t="s">
        <v>29</v>
      </c>
      <c r="F104" s="10" t="s">
        <v>121</v>
      </c>
      <c r="G104" s="4" t="s">
        <v>23</v>
      </c>
      <c r="H104" s="66">
        <v>0.5</v>
      </c>
      <c r="I104" s="38">
        <v>16767</v>
      </c>
      <c r="K104" s="44">
        <f t="shared" si="3"/>
        <v>4191.75</v>
      </c>
    </row>
    <row r="105" spans="2:11" ht="16.5" thickBot="1" x14ac:dyDescent="0.3">
      <c r="B105" s="90"/>
      <c r="C105" s="106"/>
      <c r="D105" s="108"/>
      <c r="F105" s="12" t="s">
        <v>120</v>
      </c>
      <c r="G105" s="17" t="s">
        <v>24</v>
      </c>
      <c r="H105" s="67">
        <v>0.5</v>
      </c>
      <c r="I105" s="40">
        <v>16767</v>
      </c>
      <c r="K105" s="45">
        <f t="shared" si="3"/>
        <v>4191.75</v>
      </c>
    </row>
    <row r="107" spans="2:11" ht="28.5" x14ac:dyDescent="0.25">
      <c r="B107" s="109" t="s">
        <v>126</v>
      </c>
      <c r="C107" s="109"/>
      <c r="D107" s="109"/>
      <c r="E107" s="109"/>
      <c r="F107" s="109"/>
      <c r="G107" s="109"/>
      <c r="H107" s="109"/>
      <c r="I107" s="109"/>
      <c r="J107" s="109"/>
      <c r="K107" s="109"/>
    </row>
    <row r="108" spans="2:11" ht="15.75" thickBot="1" x14ac:dyDescent="0.3"/>
    <row r="109" spans="2:11" ht="15" customHeight="1" x14ac:dyDescent="0.25">
      <c r="B109" s="110" t="s">
        <v>9</v>
      </c>
      <c r="C109" s="112" t="s">
        <v>8</v>
      </c>
      <c r="D109" s="114" t="s">
        <v>7</v>
      </c>
      <c r="F109" s="116" t="s">
        <v>6</v>
      </c>
      <c r="G109" s="118" t="s">
        <v>26</v>
      </c>
      <c r="H109" s="114" t="s">
        <v>125</v>
      </c>
      <c r="I109" s="125" t="s">
        <v>330</v>
      </c>
      <c r="K109" s="127" t="s">
        <v>331</v>
      </c>
    </row>
    <row r="110" spans="2:11" ht="18.95" customHeight="1" thickBot="1" x14ac:dyDescent="0.3">
      <c r="B110" s="111"/>
      <c r="C110" s="113"/>
      <c r="D110" s="115"/>
      <c r="F110" s="117"/>
      <c r="G110" s="119"/>
      <c r="H110" s="115"/>
      <c r="I110" s="126"/>
      <c r="K110" s="128"/>
    </row>
    <row r="111" spans="2:11" ht="15.75" x14ac:dyDescent="0.25">
      <c r="B111" s="96" t="s">
        <v>28</v>
      </c>
      <c r="C111" s="91" t="s">
        <v>12</v>
      </c>
      <c r="D111" s="129" t="s">
        <v>29</v>
      </c>
      <c r="F111" s="68" t="s">
        <v>137</v>
      </c>
      <c r="G111" s="33" t="s">
        <v>23</v>
      </c>
      <c r="H111" s="50">
        <v>0.5</v>
      </c>
      <c r="I111" s="69">
        <v>18274</v>
      </c>
      <c r="K111" s="56">
        <f>I111/4</f>
        <v>4568.5</v>
      </c>
    </row>
    <row r="112" spans="2:11" ht="15.75" x14ac:dyDescent="0.25">
      <c r="B112" s="97"/>
      <c r="C112" s="87" t="s">
        <v>12</v>
      </c>
      <c r="D112" s="86"/>
      <c r="F112" s="20" t="s">
        <v>136</v>
      </c>
      <c r="G112" s="23" t="s">
        <v>24</v>
      </c>
      <c r="H112" s="48">
        <v>0.5</v>
      </c>
      <c r="I112" s="70">
        <v>18274</v>
      </c>
      <c r="K112" s="52">
        <f>I112/4</f>
        <v>4568.5</v>
      </c>
    </row>
    <row r="113" spans="2:11" ht="15.75" x14ac:dyDescent="0.25">
      <c r="B113" s="97"/>
      <c r="C113" s="99" t="s">
        <v>13</v>
      </c>
      <c r="D113" s="101" t="s">
        <v>29</v>
      </c>
      <c r="F113" s="19" t="s">
        <v>138</v>
      </c>
      <c r="G113" s="22" t="s">
        <v>23</v>
      </c>
      <c r="H113" s="47">
        <v>0.5</v>
      </c>
      <c r="I113" s="35">
        <v>21384</v>
      </c>
      <c r="K113" s="42">
        <f t="shared" ref="K113:K126" si="4">I113/4</f>
        <v>5346</v>
      </c>
    </row>
    <row r="114" spans="2:11" ht="15" customHeight="1" x14ac:dyDescent="0.25">
      <c r="B114" s="97"/>
      <c r="C114" s="99" t="s">
        <v>13</v>
      </c>
      <c r="D114" s="101"/>
      <c r="F114" s="19" t="s">
        <v>139</v>
      </c>
      <c r="G114" s="22" t="s">
        <v>24</v>
      </c>
      <c r="H114" s="47">
        <v>0.5</v>
      </c>
      <c r="I114" s="35">
        <v>21384</v>
      </c>
      <c r="K114" s="42">
        <f t="shared" si="4"/>
        <v>5346</v>
      </c>
    </row>
    <row r="115" spans="2:11" ht="15.75" x14ac:dyDescent="0.25">
      <c r="B115" s="97"/>
      <c r="C115" s="87" t="s">
        <v>78</v>
      </c>
      <c r="D115" s="86" t="s">
        <v>29</v>
      </c>
      <c r="F115" s="20" t="s">
        <v>140</v>
      </c>
      <c r="G115" s="26" t="s">
        <v>23</v>
      </c>
      <c r="H115" s="48">
        <v>0.5</v>
      </c>
      <c r="I115" s="36">
        <v>16767</v>
      </c>
      <c r="K115" s="52">
        <f t="shared" si="4"/>
        <v>4191.75</v>
      </c>
    </row>
    <row r="116" spans="2:11" ht="15.75" x14ac:dyDescent="0.25">
      <c r="B116" s="97"/>
      <c r="C116" s="87"/>
      <c r="D116" s="86"/>
      <c r="F116" s="20" t="s">
        <v>141</v>
      </c>
      <c r="G116" s="26" t="s">
        <v>24</v>
      </c>
      <c r="H116" s="48">
        <v>0.5</v>
      </c>
      <c r="I116" s="36">
        <v>16767</v>
      </c>
      <c r="K116" s="52">
        <f t="shared" si="4"/>
        <v>4191.75</v>
      </c>
    </row>
    <row r="117" spans="2:11" ht="15.75" x14ac:dyDescent="0.25">
      <c r="B117" s="97"/>
      <c r="C117" s="99" t="s">
        <v>260</v>
      </c>
      <c r="D117" s="101" t="s">
        <v>29</v>
      </c>
      <c r="F117" s="25" t="s">
        <v>142</v>
      </c>
      <c r="G117" s="22" t="s">
        <v>23</v>
      </c>
      <c r="H117" s="47">
        <v>0.5</v>
      </c>
      <c r="I117" s="35">
        <v>16767</v>
      </c>
      <c r="K117" s="42">
        <f t="shared" si="4"/>
        <v>4191.75</v>
      </c>
    </row>
    <row r="118" spans="2:11" ht="15.75" x14ac:dyDescent="0.25">
      <c r="B118" s="97"/>
      <c r="C118" s="99"/>
      <c r="D118" s="101"/>
      <c r="F118" s="25" t="s">
        <v>143</v>
      </c>
      <c r="G118" s="22" t="s">
        <v>24</v>
      </c>
      <c r="H118" s="47">
        <v>0.5</v>
      </c>
      <c r="I118" s="35">
        <v>16767</v>
      </c>
      <c r="K118" s="42">
        <f t="shared" si="4"/>
        <v>4191.75</v>
      </c>
    </row>
    <row r="119" spans="2:11" ht="15.75" x14ac:dyDescent="0.25">
      <c r="B119" s="97"/>
      <c r="C119" s="87" t="s">
        <v>79</v>
      </c>
      <c r="D119" s="86" t="s">
        <v>29</v>
      </c>
      <c r="F119" s="20" t="s">
        <v>144</v>
      </c>
      <c r="G119" s="26" t="s">
        <v>23</v>
      </c>
      <c r="H119" s="48">
        <v>0.5</v>
      </c>
      <c r="I119" s="36">
        <v>16767</v>
      </c>
      <c r="K119" s="52">
        <f t="shared" si="4"/>
        <v>4191.75</v>
      </c>
    </row>
    <row r="120" spans="2:11" ht="15.75" x14ac:dyDescent="0.25">
      <c r="B120" s="97"/>
      <c r="C120" s="87"/>
      <c r="D120" s="86"/>
      <c r="F120" s="20" t="s">
        <v>145</v>
      </c>
      <c r="G120" s="26" t="s">
        <v>24</v>
      </c>
      <c r="H120" s="48">
        <v>0.5</v>
      </c>
      <c r="I120" s="36">
        <v>16767</v>
      </c>
      <c r="K120" s="52">
        <f t="shared" si="4"/>
        <v>4191.75</v>
      </c>
    </row>
    <row r="121" spans="2:11" ht="15.75" x14ac:dyDescent="0.25">
      <c r="B121" s="97"/>
      <c r="C121" s="99" t="s">
        <v>14</v>
      </c>
      <c r="D121" s="101" t="s">
        <v>29</v>
      </c>
      <c r="F121" s="19" t="s">
        <v>146</v>
      </c>
      <c r="G121" s="22" t="s">
        <v>23</v>
      </c>
      <c r="H121" s="47">
        <v>0.5</v>
      </c>
      <c r="I121" s="35">
        <v>16767</v>
      </c>
      <c r="K121" s="42">
        <f t="shared" si="4"/>
        <v>4191.75</v>
      </c>
    </row>
    <row r="122" spans="2:11" ht="15.75" x14ac:dyDescent="0.25">
      <c r="B122" s="97"/>
      <c r="C122" s="99" t="s">
        <v>14</v>
      </c>
      <c r="D122" s="101"/>
      <c r="F122" s="19" t="s">
        <v>147</v>
      </c>
      <c r="G122" s="22" t="s">
        <v>24</v>
      </c>
      <c r="H122" s="47">
        <v>0.5</v>
      </c>
      <c r="I122" s="35">
        <v>16767</v>
      </c>
      <c r="K122" s="42">
        <f t="shared" si="4"/>
        <v>4191.75</v>
      </c>
    </row>
    <row r="123" spans="2:11" ht="15.75" x14ac:dyDescent="0.25">
      <c r="B123" s="97"/>
      <c r="C123" s="87" t="s">
        <v>33</v>
      </c>
      <c r="D123" s="86" t="s">
        <v>29</v>
      </c>
      <c r="F123" s="20" t="s">
        <v>148</v>
      </c>
      <c r="G123" s="26" t="s">
        <v>23</v>
      </c>
      <c r="H123" s="48">
        <v>0.5</v>
      </c>
      <c r="I123" s="36">
        <v>16767</v>
      </c>
      <c r="K123" s="52">
        <f t="shared" si="4"/>
        <v>4191.75</v>
      </c>
    </row>
    <row r="124" spans="2:11" ht="15.75" x14ac:dyDescent="0.25">
      <c r="B124" s="97"/>
      <c r="C124" s="87"/>
      <c r="D124" s="86"/>
      <c r="F124" s="20" t="s">
        <v>149</v>
      </c>
      <c r="G124" s="26" t="s">
        <v>24</v>
      </c>
      <c r="H124" s="48">
        <v>0.5</v>
      </c>
      <c r="I124" s="36">
        <v>16767</v>
      </c>
      <c r="K124" s="52">
        <f t="shared" si="4"/>
        <v>4191.75</v>
      </c>
    </row>
    <row r="125" spans="2:11" ht="15.75" x14ac:dyDescent="0.25">
      <c r="B125" s="97"/>
      <c r="C125" s="130" t="s">
        <v>15</v>
      </c>
      <c r="D125" s="101" t="s">
        <v>29</v>
      </c>
      <c r="F125" s="19" t="s">
        <v>150</v>
      </c>
      <c r="G125" s="22" t="s">
        <v>23</v>
      </c>
      <c r="H125" s="47">
        <v>0.5</v>
      </c>
      <c r="I125" s="35">
        <v>16767</v>
      </c>
      <c r="K125" s="42">
        <f t="shared" si="4"/>
        <v>4191.75</v>
      </c>
    </row>
    <row r="126" spans="2:11" ht="16.5" thickBot="1" x14ac:dyDescent="0.3">
      <c r="B126" s="98"/>
      <c r="C126" s="131" t="s">
        <v>15</v>
      </c>
      <c r="D126" s="132"/>
      <c r="F126" s="16" t="s">
        <v>151</v>
      </c>
      <c r="G126" s="28" t="s">
        <v>24</v>
      </c>
      <c r="H126" s="49">
        <v>0.5</v>
      </c>
      <c r="I126" s="53">
        <v>16767</v>
      </c>
      <c r="K126" s="42">
        <f t="shared" si="4"/>
        <v>4191.75</v>
      </c>
    </row>
    <row r="127" spans="2:11" ht="15.75" x14ac:dyDescent="0.25">
      <c r="B127" s="88" t="s">
        <v>37</v>
      </c>
      <c r="C127" s="120" t="s">
        <v>256</v>
      </c>
      <c r="D127" s="122" t="s">
        <v>29</v>
      </c>
      <c r="F127" s="9" t="s">
        <v>152</v>
      </c>
      <c r="G127" s="29" t="s">
        <v>23</v>
      </c>
      <c r="H127" s="62">
        <v>0.5</v>
      </c>
      <c r="I127" s="37">
        <v>18200</v>
      </c>
      <c r="K127" s="43">
        <f>I127/4</f>
        <v>4550</v>
      </c>
    </row>
    <row r="128" spans="2:11" ht="15.75" x14ac:dyDescent="0.25">
      <c r="B128" s="89"/>
      <c r="C128" s="121"/>
      <c r="D128" s="107"/>
      <c r="F128" s="10" t="s">
        <v>153</v>
      </c>
      <c r="G128" s="4" t="s">
        <v>24</v>
      </c>
      <c r="H128" s="66">
        <v>0.5</v>
      </c>
      <c r="I128" s="37">
        <v>18200</v>
      </c>
      <c r="K128" s="44">
        <f>I128/4</f>
        <v>4550</v>
      </c>
    </row>
    <row r="129" spans="2:11" ht="15.75" x14ac:dyDescent="0.25">
      <c r="B129" s="89"/>
      <c r="C129" s="102" t="s">
        <v>261</v>
      </c>
      <c r="D129" s="104" t="s">
        <v>29</v>
      </c>
      <c r="F129" s="11" t="s">
        <v>154</v>
      </c>
      <c r="G129" s="5" t="s">
        <v>23</v>
      </c>
      <c r="H129" s="48">
        <v>0.5</v>
      </c>
      <c r="I129" s="58">
        <v>18200</v>
      </c>
      <c r="K129" s="52">
        <f t="shared" ref="K129:K160" si="5">I129/4</f>
        <v>4550</v>
      </c>
    </row>
    <row r="130" spans="2:11" ht="15.75" x14ac:dyDescent="0.25">
      <c r="B130" s="89"/>
      <c r="C130" s="103"/>
      <c r="D130" s="104"/>
      <c r="F130" s="11" t="s">
        <v>155</v>
      </c>
      <c r="G130" s="5" t="s">
        <v>24</v>
      </c>
      <c r="H130" s="48">
        <v>0.5</v>
      </c>
      <c r="I130" s="58">
        <v>18200</v>
      </c>
      <c r="K130" s="52">
        <f t="shared" si="5"/>
        <v>4550</v>
      </c>
    </row>
    <row r="131" spans="2:11" ht="15.75" x14ac:dyDescent="0.25">
      <c r="B131" s="89"/>
      <c r="C131" s="105" t="s">
        <v>5</v>
      </c>
      <c r="D131" s="107" t="s">
        <v>29</v>
      </c>
      <c r="F131" s="10" t="s">
        <v>156</v>
      </c>
      <c r="G131" s="4" t="s">
        <v>23</v>
      </c>
      <c r="H131" s="66">
        <v>0.5</v>
      </c>
      <c r="I131" s="37">
        <v>18200</v>
      </c>
      <c r="K131" s="44">
        <f t="shared" si="5"/>
        <v>4550</v>
      </c>
    </row>
    <row r="132" spans="2:11" ht="15.75" x14ac:dyDescent="0.25">
      <c r="B132" s="89"/>
      <c r="C132" s="121"/>
      <c r="D132" s="107"/>
      <c r="F132" s="10" t="s">
        <v>157</v>
      </c>
      <c r="G132" s="4" t="s">
        <v>24</v>
      </c>
      <c r="H132" s="66">
        <v>0.5</v>
      </c>
      <c r="I132" s="37">
        <v>18200</v>
      </c>
      <c r="K132" s="44">
        <f t="shared" si="5"/>
        <v>4550</v>
      </c>
    </row>
    <row r="133" spans="2:11" ht="15.75" x14ac:dyDescent="0.25">
      <c r="B133" s="89"/>
      <c r="C133" s="102" t="s">
        <v>17</v>
      </c>
      <c r="D133" s="104" t="s">
        <v>29</v>
      </c>
      <c r="F133" s="11" t="s">
        <v>158</v>
      </c>
      <c r="G133" s="5" t="s">
        <v>23</v>
      </c>
      <c r="H133" s="48">
        <v>0.5</v>
      </c>
      <c r="I133" s="58">
        <v>18200</v>
      </c>
      <c r="K133" s="52">
        <f t="shared" si="5"/>
        <v>4550</v>
      </c>
    </row>
    <row r="134" spans="2:11" ht="15.75" x14ac:dyDescent="0.25">
      <c r="B134" s="89"/>
      <c r="C134" s="103"/>
      <c r="D134" s="104"/>
      <c r="F134" s="11" t="s">
        <v>159</v>
      </c>
      <c r="G134" s="5" t="s">
        <v>24</v>
      </c>
      <c r="H134" s="48">
        <v>0.5</v>
      </c>
      <c r="I134" s="58">
        <v>18200</v>
      </c>
      <c r="K134" s="52">
        <f t="shared" si="5"/>
        <v>4550</v>
      </c>
    </row>
    <row r="135" spans="2:11" ht="15.75" x14ac:dyDescent="0.25">
      <c r="B135" s="89"/>
      <c r="C135" s="105" t="s">
        <v>262</v>
      </c>
      <c r="D135" s="107" t="s">
        <v>29</v>
      </c>
      <c r="F135" s="10" t="s">
        <v>160</v>
      </c>
      <c r="G135" s="4" t="s">
        <v>23</v>
      </c>
      <c r="H135" s="66">
        <v>0.5</v>
      </c>
      <c r="I135" s="38">
        <v>22842</v>
      </c>
      <c r="K135" s="44">
        <f t="shared" si="5"/>
        <v>5710.5</v>
      </c>
    </row>
    <row r="136" spans="2:11" ht="15.75" x14ac:dyDescent="0.25">
      <c r="B136" s="89"/>
      <c r="C136" s="121"/>
      <c r="D136" s="107"/>
      <c r="F136" s="10" t="s">
        <v>161</v>
      </c>
      <c r="G136" s="4" t="s">
        <v>24</v>
      </c>
      <c r="H136" s="66">
        <v>0.5</v>
      </c>
      <c r="I136" s="38">
        <v>22842</v>
      </c>
      <c r="K136" s="44">
        <f t="shared" si="5"/>
        <v>5710.5</v>
      </c>
    </row>
    <row r="137" spans="2:11" ht="15.75" x14ac:dyDescent="0.25">
      <c r="B137" s="89"/>
      <c r="C137" s="102" t="s">
        <v>18</v>
      </c>
      <c r="D137" s="104" t="s">
        <v>29</v>
      </c>
      <c r="F137" s="11" t="s">
        <v>162</v>
      </c>
      <c r="G137" s="5" t="s">
        <v>23</v>
      </c>
      <c r="H137" s="48">
        <v>0.5</v>
      </c>
      <c r="I137" s="39">
        <v>22842</v>
      </c>
      <c r="K137" s="52">
        <f t="shared" si="5"/>
        <v>5710.5</v>
      </c>
    </row>
    <row r="138" spans="2:11" ht="15.75" x14ac:dyDescent="0.25">
      <c r="B138" s="89"/>
      <c r="C138" s="103"/>
      <c r="D138" s="104"/>
      <c r="F138" s="11" t="s">
        <v>163</v>
      </c>
      <c r="G138" s="5" t="s">
        <v>24</v>
      </c>
      <c r="H138" s="48">
        <v>0.5</v>
      </c>
      <c r="I138" s="39">
        <v>22842</v>
      </c>
      <c r="K138" s="52">
        <f t="shared" si="5"/>
        <v>5710.5</v>
      </c>
    </row>
    <row r="139" spans="2:11" ht="15.75" x14ac:dyDescent="0.25">
      <c r="B139" s="89"/>
      <c r="C139" s="105" t="s">
        <v>250</v>
      </c>
      <c r="D139" s="107" t="s">
        <v>29</v>
      </c>
      <c r="F139" s="10" t="s">
        <v>164</v>
      </c>
      <c r="G139" s="4" t="s">
        <v>23</v>
      </c>
      <c r="H139" s="66">
        <v>0.5</v>
      </c>
      <c r="I139" s="38">
        <v>18200</v>
      </c>
      <c r="K139" s="44">
        <f t="shared" si="5"/>
        <v>4550</v>
      </c>
    </row>
    <row r="140" spans="2:11" ht="15.75" x14ac:dyDescent="0.25">
      <c r="B140" s="89"/>
      <c r="C140" s="121"/>
      <c r="D140" s="107"/>
      <c r="F140" s="10" t="s">
        <v>165</v>
      </c>
      <c r="G140" s="4" t="s">
        <v>24</v>
      </c>
      <c r="H140" s="66">
        <v>0.5</v>
      </c>
      <c r="I140" s="38">
        <v>18200</v>
      </c>
      <c r="K140" s="44">
        <f t="shared" si="5"/>
        <v>4550</v>
      </c>
    </row>
    <row r="141" spans="2:11" ht="15.75" x14ac:dyDescent="0.25">
      <c r="B141" s="89"/>
      <c r="C141" s="102" t="s">
        <v>251</v>
      </c>
      <c r="D141" s="104" t="s">
        <v>29</v>
      </c>
      <c r="F141" s="11" t="s">
        <v>166</v>
      </c>
      <c r="G141" s="5" t="s">
        <v>23</v>
      </c>
      <c r="H141" s="48">
        <v>0.5</v>
      </c>
      <c r="I141" s="39">
        <v>18200</v>
      </c>
      <c r="K141" s="52">
        <f t="shared" si="5"/>
        <v>4550</v>
      </c>
    </row>
    <row r="142" spans="2:11" ht="15.75" x14ac:dyDescent="0.25">
      <c r="B142" s="89"/>
      <c r="C142" s="103"/>
      <c r="D142" s="104"/>
      <c r="F142" s="11" t="s">
        <v>167</v>
      </c>
      <c r="G142" s="5" t="s">
        <v>24</v>
      </c>
      <c r="H142" s="48">
        <v>0.5</v>
      </c>
      <c r="I142" s="39">
        <v>18200</v>
      </c>
      <c r="K142" s="52">
        <f t="shared" si="5"/>
        <v>4550</v>
      </c>
    </row>
    <row r="143" spans="2:11" ht="15.75" x14ac:dyDescent="0.25">
      <c r="B143" s="89"/>
      <c r="C143" s="105" t="s">
        <v>257</v>
      </c>
      <c r="D143" s="107" t="s">
        <v>29</v>
      </c>
      <c r="F143" s="10" t="s">
        <v>168</v>
      </c>
      <c r="G143" s="4" t="s">
        <v>23</v>
      </c>
      <c r="H143" s="66">
        <v>0.5</v>
      </c>
      <c r="I143" s="38">
        <v>16767</v>
      </c>
      <c r="K143" s="44">
        <f t="shared" si="5"/>
        <v>4191.75</v>
      </c>
    </row>
    <row r="144" spans="2:11" ht="15.75" x14ac:dyDescent="0.25">
      <c r="B144" s="89"/>
      <c r="C144" s="121"/>
      <c r="D144" s="107"/>
      <c r="F144" s="10" t="s">
        <v>169</v>
      </c>
      <c r="G144" s="4" t="s">
        <v>24</v>
      </c>
      <c r="H144" s="66">
        <v>0.5</v>
      </c>
      <c r="I144" s="38">
        <v>16767</v>
      </c>
      <c r="K144" s="44">
        <f t="shared" si="5"/>
        <v>4191.75</v>
      </c>
    </row>
    <row r="145" spans="2:11" ht="15.75" x14ac:dyDescent="0.25">
      <c r="B145" s="89"/>
      <c r="C145" s="105" t="s">
        <v>252</v>
      </c>
      <c r="D145" s="107" t="s">
        <v>29</v>
      </c>
      <c r="F145" s="10" t="s">
        <v>170</v>
      </c>
      <c r="G145" s="4" t="s">
        <v>23</v>
      </c>
      <c r="H145" s="66">
        <v>0.5</v>
      </c>
      <c r="I145" s="38">
        <v>16767</v>
      </c>
      <c r="K145" s="44">
        <f t="shared" si="5"/>
        <v>4191.75</v>
      </c>
    </row>
    <row r="146" spans="2:11" ht="15.75" x14ac:dyDescent="0.25">
      <c r="B146" s="89"/>
      <c r="C146" s="121"/>
      <c r="D146" s="107"/>
      <c r="F146" s="10" t="s">
        <v>171</v>
      </c>
      <c r="G146" s="4" t="s">
        <v>24</v>
      </c>
      <c r="H146" s="66">
        <v>0.5</v>
      </c>
      <c r="I146" s="38">
        <v>16767</v>
      </c>
      <c r="K146" s="44">
        <f t="shared" si="5"/>
        <v>4191.75</v>
      </c>
    </row>
    <row r="147" spans="2:11" ht="15.75" x14ac:dyDescent="0.25">
      <c r="B147" s="89"/>
      <c r="C147" s="102" t="s">
        <v>263</v>
      </c>
      <c r="D147" s="104" t="s">
        <v>29</v>
      </c>
      <c r="F147" s="11" t="s">
        <v>172</v>
      </c>
      <c r="G147" s="5" t="s">
        <v>23</v>
      </c>
      <c r="H147" s="48">
        <v>0.5</v>
      </c>
      <c r="I147" s="39">
        <v>16767</v>
      </c>
      <c r="K147" s="52">
        <f t="shared" si="5"/>
        <v>4191.75</v>
      </c>
    </row>
    <row r="148" spans="2:11" ht="15.75" x14ac:dyDescent="0.25">
      <c r="B148" s="89"/>
      <c r="C148" s="103"/>
      <c r="D148" s="104"/>
      <c r="F148" s="11" t="s">
        <v>173</v>
      </c>
      <c r="G148" s="5" t="s">
        <v>24</v>
      </c>
      <c r="H148" s="48">
        <v>0.5</v>
      </c>
      <c r="I148" s="39">
        <v>16767</v>
      </c>
      <c r="K148" s="52">
        <f t="shared" si="5"/>
        <v>4191.75</v>
      </c>
    </row>
    <row r="149" spans="2:11" ht="15.75" x14ac:dyDescent="0.25">
      <c r="B149" s="89"/>
      <c r="C149" s="105" t="s">
        <v>253</v>
      </c>
      <c r="D149" s="107" t="s">
        <v>29</v>
      </c>
      <c r="F149" s="10" t="s">
        <v>174</v>
      </c>
      <c r="G149" s="4" t="s">
        <v>23</v>
      </c>
      <c r="H149" s="66">
        <v>0.5</v>
      </c>
      <c r="I149" s="38">
        <v>22848</v>
      </c>
      <c r="K149" s="44">
        <f t="shared" si="5"/>
        <v>5712</v>
      </c>
    </row>
    <row r="150" spans="2:11" ht="15.75" x14ac:dyDescent="0.25">
      <c r="B150" s="89"/>
      <c r="C150" s="121"/>
      <c r="D150" s="107"/>
      <c r="F150" s="10" t="s">
        <v>175</v>
      </c>
      <c r="G150" s="4" t="s">
        <v>24</v>
      </c>
      <c r="H150" s="66">
        <v>0.5</v>
      </c>
      <c r="I150" s="38">
        <v>22842</v>
      </c>
      <c r="K150" s="44">
        <f t="shared" si="5"/>
        <v>5710.5</v>
      </c>
    </row>
    <row r="151" spans="2:11" ht="15.75" x14ac:dyDescent="0.25">
      <c r="B151" s="89"/>
      <c r="C151" s="102" t="s">
        <v>21</v>
      </c>
      <c r="D151" s="104" t="s">
        <v>29</v>
      </c>
      <c r="F151" s="11" t="s">
        <v>176</v>
      </c>
      <c r="G151" s="5" t="s">
        <v>23</v>
      </c>
      <c r="H151" s="48">
        <v>0.5</v>
      </c>
      <c r="I151" s="39">
        <v>22842</v>
      </c>
      <c r="K151" s="52">
        <f t="shared" si="5"/>
        <v>5710.5</v>
      </c>
    </row>
    <row r="152" spans="2:11" ht="15.75" x14ac:dyDescent="0.25">
      <c r="B152" s="89"/>
      <c r="C152" s="103"/>
      <c r="D152" s="104"/>
      <c r="F152" s="11" t="s">
        <v>177</v>
      </c>
      <c r="G152" s="5" t="s">
        <v>24</v>
      </c>
      <c r="H152" s="48">
        <v>0.5</v>
      </c>
      <c r="I152" s="39">
        <v>22842</v>
      </c>
      <c r="K152" s="52">
        <f t="shared" si="5"/>
        <v>5710.5</v>
      </c>
    </row>
    <row r="153" spans="2:11" ht="15.75" x14ac:dyDescent="0.25">
      <c r="B153" s="89"/>
      <c r="C153" s="105" t="s">
        <v>254</v>
      </c>
      <c r="D153" s="107" t="s">
        <v>29</v>
      </c>
      <c r="F153" s="10" t="s">
        <v>178</v>
      </c>
      <c r="G153" s="4" t="s">
        <v>23</v>
      </c>
      <c r="H153" s="66">
        <v>0.5</v>
      </c>
      <c r="I153" s="38">
        <v>16767</v>
      </c>
      <c r="K153" s="44">
        <f t="shared" si="5"/>
        <v>4191.75</v>
      </c>
    </row>
    <row r="154" spans="2:11" ht="15.75" x14ac:dyDescent="0.25">
      <c r="B154" s="89"/>
      <c r="C154" s="121"/>
      <c r="D154" s="107"/>
      <c r="F154" s="10" t="s">
        <v>179</v>
      </c>
      <c r="G154" s="4" t="s">
        <v>24</v>
      </c>
      <c r="H154" s="66">
        <v>0.5</v>
      </c>
      <c r="I154" s="38">
        <v>16767</v>
      </c>
      <c r="K154" s="44">
        <f t="shared" si="5"/>
        <v>4191.75</v>
      </c>
    </row>
    <row r="155" spans="2:11" ht="15.75" x14ac:dyDescent="0.25">
      <c r="B155" s="89"/>
      <c r="C155" s="105" t="s">
        <v>1</v>
      </c>
      <c r="D155" s="107" t="s">
        <v>29</v>
      </c>
      <c r="F155" s="10" t="s">
        <v>180</v>
      </c>
      <c r="G155" s="4" t="s">
        <v>23</v>
      </c>
      <c r="H155" s="66">
        <v>0.5</v>
      </c>
      <c r="I155" s="38">
        <v>18200</v>
      </c>
      <c r="K155" s="44">
        <f t="shared" si="5"/>
        <v>4550</v>
      </c>
    </row>
    <row r="156" spans="2:11" ht="15.75" x14ac:dyDescent="0.25">
      <c r="B156" s="89"/>
      <c r="C156" s="121"/>
      <c r="D156" s="107"/>
      <c r="F156" s="10" t="s">
        <v>181</v>
      </c>
      <c r="G156" s="4" t="s">
        <v>24</v>
      </c>
      <c r="H156" s="66">
        <v>0.5</v>
      </c>
      <c r="I156" s="38">
        <v>18200</v>
      </c>
      <c r="K156" s="44">
        <f t="shared" si="5"/>
        <v>4550</v>
      </c>
    </row>
    <row r="157" spans="2:11" ht="15.75" x14ac:dyDescent="0.25">
      <c r="B157" s="89"/>
      <c r="C157" s="102" t="s">
        <v>22</v>
      </c>
      <c r="D157" s="104" t="s">
        <v>29</v>
      </c>
      <c r="F157" s="11" t="s">
        <v>182</v>
      </c>
      <c r="G157" s="5" t="s">
        <v>23</v>
      </c>
      <c r="H157" s="48">
        <v>0.5</v>
      </c>
      <c r="I157" s="39">
        <v>18200</v>
      </c>
      <c r="K157" s="52">
        <f t="shared" si="5"/>
        <v>4550</v>
      </c>
    </row>
    <row r="158" spans="2:11" ht="15.75" x14ac:dyDescent="0.25">
      <c r="B158" s="89"/>
      <c r="C158" s="103"/>
      <c r="D158" s="104"/>
      <c r="F158" s="11" t="s">
        <v>183</v>
      </c>
      <c r="G158" s="5" t="s">
        <v>24</v>
      </c>
      <c r="H158" s="48">
        <v>0.5</v>
      </c>
      <c r="I158" s="39">
        <v>18200</v>
      </c>
      <c r="K158" s="52">
        <f t="shared" si="5"/>
        <v>4550</v>
      </c>
    </row>
    <row r="159" spans="2:11" ht="15.75" x14ac:dyDescent="0.25">
      <c r="B159" s="89"/>
      <c r="C159" s="105" t="s">
        <v>0</v>
      </c>
      <c r="D159" s="107" t="s">
        <v>29</v>
      </c>
      <c r="F159" s="10" t="s">
        <v>184</v>
      </c>
      <c r="G159" s="4" t="s">
        <v>23</v>
      </c>
      <c r="H159" s="66">
        <v>0.5</v>
      </c>
      <c r="I159" s="38">
        <v>16767</v>
      </c>
      <c r="K159" s="44">
        <f t="shared" si="5"/>
        <v>4191.75</v>
      </c>
    </row>
    <row r="160" spans="2:11" ht="16.5" thickBot="1" x14ac:dyDescent="0.3">
      <c r="B160" s="90"/>
      <c r="C160" s="106"/>
      <c r="D160" s="108"/>
      <c r="F160" s="12" t="s">
        <v>185</v>
      </c>
      <c r="G160" s="17" t="s">
        <v>24</v>
      </c>
      <c r="H160" s="67">
        <v>0.5</v>
      </c>
      <c r="I160" s="40">
        <v>16767</v>
      </c>
      <c r="K160" s="45">
        <f t="shared" si="5"/>
        <v>4191.75</v>
      </c>
    </row>
    <row r="162" spans="2:11" ht="20.25" customHeight="1" x14ac:dyDescent="0.25">
      <c r="B162" s="109" t="s">
        <v>186</v>
      </c>
      <c r="C162" s="109"/>
      <c r="D162" s="109"/>
      <c r="E162" s="109"/>
      <c r="F162" s="109"/>
      <c r="G162" s="109"/>
      <c r="H162" s="109"/>
      <c r="I162" s="109"/>
      <c r="J162" s="109"/>
      <c r="K162" s="109"/>
    </row>
    <row r="163" spans="2:11" ht="15.75" thickBot="1" x14ac:dyDescent="0.3"/>
    <row r="164" spans="2:11" ht="15" customHeight="1" x14ac:dyDescent="0.25">
      <c r="B164" s="110" t="s">
        <v>9</v>
      </c>
      <c r="C164" s="112" t="s">
        <v>8</v>
      </c>
      <c r="D164" s="114" t="s">
        <v>7</v>
      </c>
      <c r="F164" s="116" t="s">
        <v>6</v>
      </c>
      <c r="G164" s="118" t="s">
        <v>26</v>
      </c>
      <c r="H164" s="123" t="s">
        <v>125</v>
      </c>
      <c r="I164" s="125" t="s">
        <v>330</v>
      </c>
      <c r="K164" s="127" t="s">
        <v>331</v>
      </c>
    </row>
    <row r="165" spans="2:11" ht="23.1" customHeight="1" thickBot="1" x14ac:dyDescent="0.3">
      <c r="B165" s="111"/>
      <c r="C165" s="113"/>
      <c r="D165" s="115"/>
      <c r="F165" s="117"/>
      <c r="G165" s="119"/>
      <c r="H165" s="124"/>
      <c r="I165" s="126"/>
      <c r="K165" s="128"/>
    </row>
    <row r="166" spans="2:11" ht="15.75" x14ac:dyDescent="0.25">
      <c r="B166" s="96" t="s">
        <v>28</v>
      </c>
      <c r="C166" s="83" t="s">
        <v>12</v>
      </c>
      <c r="D166" s="100" t="s">
        <v>29</v>
      </c>
      <c r="F166" s="18" t="s">
        <v>192</v>
      </c>
      <c r="G166" s="24" t="s">
        <v>23</v>
      </c>
      <c r="H166" s="46">
        <v>0.5</v>
      </c>
      <c r="I166" s="57">
        <v>18274</v>
      </c>
      <c r="J166" s="51"/>
      <c r="K166" s="41">
        <f>I166/4</f>
        <v>4568.5</v>
      </c>
    </row>
    <row r="167" spans="2:11" ht="15.75" x14ac:dyDescent="0.25">
      <c r="B167" s="97"/>
      <c r="C167" s="99" t="s">
        <v>12</v>
      </c>
      <c r="D167" s="101"/>
      <c r="F167" s="19" t="s">
        <v>235</v>
      </c>
      <c r="G167" s="22" t="s">
        <v>24</v>
      </c>
      <c r="H167" s="47">
        <v>0.5</v>
      </c>
      <c r="I167" s="35">
        <v>18274</v>
      </c>
      <c r="J167" s="51"/>
      <c r="K167" s="42">
        <f>I167/4</f>
        <v>4568.5</v>
      </c>
    </row>
    <row r="168" spans="2:11" ht="15.75" x14ac:dyDescent="0.25">
      <c r="B168" s="97"/>
      <c r="C168" s="87" t="s">
        <v>13</v>
      </c>
      <c r="D168" s="86" t="s">
        <v>29</v>
      </c>
      <c r="F168" s="20" t="s">
        <v>236</v>
      </c>
      <c r="G168" s="23" t="s">
        <v>23</v>
      </c>
      <c r="H168" s="48">
        <v>0.5</v>
      </c>
      <c r="I168" s="36">
        <v>21384</v>
      </c>
      <c r="J168" s="51"/>
      <c r="K168" s="52">
        <f t="shared" ref="K168:K187" si="6">I168/4</f>
        <v>5346</v>
      </c>
    </row>
    <row r="169" spans="2:11" ht="15.75" x14ac:dyDescent="0.25">
      <c r="B169" s="97"/>
      <c r="C169" s="87" t="s">
        <v>13</v>
      </c>
      <c r="D169" s="86"/>
      <c r="F169" s="20" t="s">
        <v>193</v>
      </c>
      <c r="G169" s="23" t="s">
        <v>24</v>
      </c>
      <c r="H169" s="48">
        <v>0.5</v>
      </c>
      <c r="I169" s="36">
        <v>21384</v>
      </c>
      <c r="J169" s="51"/>
      <c r="K169" s="52">
        <f t="shared" si="6"/>
        <v>5346</v>
      </c>
    </row>
    <row r="170" spans="2:11" ht="21" customHeight="1" x14ac:dyDescent="0.25">
      <c r="B170" s="97"/>
      <c r="C170" s="82" t="s">
        <v>78</v>
      </c>
      <c r="D170" s="84" t="s">
        <v>29</v>
      </c>
      <c r="F170" s="25" t="s">
        <v>194</v>
      </c>
      <c r="G170" s="22" t="s">
        <v>23</v>
      </c>
      <c r="H170" s="47">
        <v>0.5</v>
      </c>
      <c r="I170" s="35">
        <v>16767</v>
      </c>
      <c r="J170" s="51"/>
      <c r="K170" s="42">
        <f t="shared" si="6"/>
        <v>4191.75</v>
      </c>
    </row>
    <row r="171" spans="2:11" ht="15.75" x14ac:dyDescent="0.25">
      <c r="B171" s="97"/>
      <c r="C171" s="83"/>
      <c r="D171" s="85"/>
      <c r="F171" s="25" t="s">
        <v>195</v>
      </c>
      <c r="G171" s="22" t="s">
        <v>24</v>
      </c>
      <c r="H171" s="47">
        <v>0.5</v>
      </c>
      <c r="I171" s="35">
        <v>16767</v>
      </c>
      <c r="J171" s="51"/>
      <c r="K171" s="42">
        <f t="shared" si="6"/>
        <v>4191.75</v>
      </c>
    </row>
    <row r="172" spans="2:11" ht="15.75" x14ac:dyDescent="0.25">
      <c r="B172" s="97"/>
      <c r="C172" s="87" t="s">
        <v>80</v>
      </c>
      <c r="D172" s="86" t="s">
        <v>29</v>
      </c>
      <c r="F172" s="20" t="s">
        <v>196</v>
      </c>
      <c r="G172" s="23" t="s">
        <v>23</v>
      </c>
      <c r="H172" s="48">
        <v>0.5</v>
      </c>
      <c r="I172" s="36">
        <v>16767</v>
      </c>
      <c r="J172" s="51"/>
      <c r="K172" s="52">
        <f t="shared" si="6"/>
        <v>4191.75</v>
      </c>
    </row>
    <row r="173" spans="2:11" ht="15.75" x14ac:dyDescent="0.25">
      <c r="B173" s="97"/>
      <c r="C173" s="87"/>
      <c r="D173" s="86"/>
      <c r="F173" s="20" t="s">
        <v>197</v>
      </c>
      <c r="G173" s="23" t="s">
        <v>24</v>
      </c>
      <c r="H173" s="48">
        <v>0.5</v>
      </c>
      <c r="I173" s="36">
        <v>16767</v>
      </c>
      <c r="J173" s="51"/>
      <c r="K173" s="52">
        <f t="shared" si="6"/>
        <v>4191.75</v>
      </c>
    </row>
    <row r="174" spans="2:11" ht="15.75" x14ac:dyDescent="0.25">
      <c r="B174" s="97"/>
      <c r="C174" s="82" t="s">
        <v>188</v>
      </c>
      <c r="D174" s="84" t="s">
        <v>29</v>
      </c>
      <c r="F174" s="25" t="s">
        <v>198</v>
      </c>
      <c r="G174" s="22" t="s">
        <v>23</v>
      </c>
      <c r="H174" s="47">
        <v>0.5</v>
      </c>
      <c r="I174" s="35">
        <v>16767</v>
      </c>
      <c r="J174" s="51"/>
      <c r="K174" s="42">
        <f t="shared" si="6"/>
        <v>4191.75</v>
      </c>
    </row>
    <row r="175" spans="2:11" ht="15.75" x14ac:dyDescent="0.25">
      <c r="B175" s="97"/>
      <c r="C175" s="83"/>
      <c r="D175" s="85"/>
      <c r="F175" s="25" t="s">
        <v>199</v>
      </c>
      <c r="G175" s="22" t="s">
        <v>24</v>
      </c>
      <c r="H175" s="47">
        <v>0.5</v>
      </c>
      <c r="I175" s="35">
        <v>16767</v>
      </c>
      <c r="J175" s="51"/>
      <c r="K175" s="42">
        <f t="shared" si="6"/>
        <v>4191.75</v>
      </c>
    </row>
    <row r="176" spans="2:11" ht="15.75" x14ac:dyDescent="0.25">
      <c r="B176" s="97"/>
      <c r="C176" s="87" t="s">
        <v>189</v>
      </c>
      <c r="D176" s="86" t="s">
        <v>29</v>
      </c>
      <c r="F176" s="20" t="s">
        <v>200</v>
      </c>
      <c r="G176" s="23" t="s">
        <v>23</v>
      </c>
      <c r="H176" s="48">
        <v>0.5</v>
      </c>
      <c r="I176" s="36">
        <v>16767</v>
      </c>
      <c r="J176" s="51"/>
      <c r="K176" s="52">
        <f t="shared" si="6"/>
        <v>4191.75</v>
      </c>
    </row>
    <row r="177" spans="2:11" ht="15.75" x14ac:dyDescent="0.25">
      <c r="B177" s="97"/>
      <c r="C177" s="87"/>
      <c r="D177" s="86"/>
      <c r="F177" s="20" t="s">
        <v>237</v>
      </c>
      <c r="G177" s="23" t="s">
        <v>24</v>
      </c>
      <c r="H177" s="48">
        <v>0.5</v>
      </c>
      <c r="I177" s="36">
        <v>16767</v>
      </c>
      <c r="J177" s="51"/>
      <c r="K177" s="52">
        <f t="shared" si="6"/>
        <v>4191.75</v>
      </c>
    </row>
    <row r="178" spans="2:11" ht="15.75" x14ac:dyDescent="0.25">
      <c r="B178" s="97"/>
      <c r="C178" s="82" t="s">
        <v>79</v>
      </c>
      <c r="D178" s="84" t="s">
        <v>29</v>
      </c>
      <c r="F178" s="25" t="s">
        <v>238</v>
      </c>
      <c r="G178" s="22" t="s">
        <v>23</v>
      </c>
      <c r="H178" s="47">
        <v>0.5</v>
      </c>
      <c r="I178" s="35">
        <v>16767</v>
      </c>
      <c r="J178" s="51"/>
      <c r="K178" s="42">
        <f t="shared" si="6"/>
        <v>4191.75</v>
      </c>
    </row>
    <row r="179" spans="2:11" ht="15.75" x14ac:dyDescent="0.25">
      <c r="B179" s="97"/>
      <c r="C179" s="83"/>
      <c r="D179" s="85"/>
      <c r="F179" s="25" t="s">
        <v>201</v>
      </c>
      <c r="G179" s="22" t="s">
        <v>24</v>
      </c>
      <c r="H179" s="47">
        <v>0.5</v>
      </c>
      <c r="I179" s="35">
        <v>16767</v>
      </c>
      <c r="J179" s="51"/>
      <c r="K179" s="42">
        <f t="shared" si="6"/>
        <v>4191.75</v>
      </c>
    </row>
    <row r="180" spans="2:11" ht="15.75" x14ac:dyDescent="0.25">
      <c r="B180" s="97"/>
      <c r="C180" s="87" t="s">
        <v>190</v>
      </c>
      <c r="D180" s="86" t="s">
        <v>29</v>
      </c>
      <c r="F180" s="20" t="s">
        <v>239</v>
      </c>
      <c r="G180" s="23" t="s">
        <v>23</v>
      </c>
      <c r="H180" s="48">
        <v>0.5</v>
      </c>
      <c r="I180" s="36">
        <v>16767</v>
      </c>
      <c r="J180" s="51"/>
      <c r="K180" s="52">
        <f t="shared" si="6"/>
        <v>4191.75</v>
      </c>
    </row>
    <row r="181" spans="2:11" ht="15.75" x14ac:dyDescent="0.25">
      <c r="B181" s="97"/>
      <c r="C181" s="87"/>
      <c r="D181" s="86"/>
      <c r="F181" s="20" t="s">
        <v>202</v>
      </c>
      <c r="G181" s="23" t="s">
        <v>24</v>
      </c>
      <c r="H181" s="48">
        <v>0.5</v>
      </c>
      <c r="I181" s="36">
        <v>16767</v>
      </c>
      <c r="J181" s="51"/>
      <c r="K181" s="52">
        <f t="shared" si="6"/>
        <v>4191.75</v>
      </c>
    </row>
    <row r="182" spans="2:11" ht="15.75" x14ac:dyDescent="0.25">
      <c r="B182" s="97"/>
      <c r="C182" s="82" t="s">
        <v>14</v>
      </c>
      <c r="D182" s="84" t="s">
        <v>29</v>
      </c>
      <c r="F182" s="25" t="s">
        <v>203</v>
      </c>
      <c r="G182" s="22" t="s">
        <v>23</v>
      </c>
      <c r="H182" s="47">
        <v>0.5</v>
      </c>
      <c r="I182" s="35">
        <v>16767</v>
      </c>
      <c r="J182" s="51"/>
      <c r="K182" s="42">
        <f t="shared" si="6"/>
        <v>4191.75</v>
      </c>
    </row>
    <row r="183" spans="2:11" ht="15.75" x14ac:dyDescent="0.25">
      <c r="B183" s="97"/>
      <c r="C183" s="83" t="s">
        <v>14</v>
      </c>
      <c r="D183" s="85"/>
      <c r="F183" s="25" t="s">
        <v>240</v>
      </c>
      <c r="G183" s="22" t="s">
        <v>24</v>
      </c>
      <c r="H183" s="47">
        <v>0.5</v>
      </c>
      <c r="I183" s="35">
        <v>16767</v>
      </c>
      <c r="J183" s="51"/>
      <c r="K183" s="42">
        <f t="shared" si="6"/>
        <v>4191.75</v>
      </c>
    </row>
    <row r="184" spans="2:11" ht="15.75" x14ac:dyDescent="0.25">
      <c r="B184" s="97"/>
      <c r="C184" s="87" t="s">
        <v>33</v>
      </c>
      <c r="D184" s="86" t="s">
        <v>29</v>
      </c>
      <c r="F184" s="20" t="s">
        <v>204</v>
      </c>
      <c r="G184" s="23" t="s">
        <v>23</v>
      </c>
      <c r="H184" s="48">
        <v>0.5</v>
      </c>
      <c r="I184" s="36">
        <v>16767</v>
      </c>
      <c r="J184" s="51"/>
      <c r="K184" s="52">
        <f t="shared" si="6"/>
        <v>4191.75</v>
      </c>
    </row>
    <row r="185" spans="2:11" ht="15.75" x14ac:dyDescent="0.25">
      <c r="B185" s="97"/>
      <c r="C185" s="87"/>
      <c r="D185" s="86"/>
      <c r="F185" s="20" t="s">
        <v>205</v>
      </c>
      <c r="G185" s="23" t="s">
        <v>24</v>
      </c>
      <c r="H185" s="48">
        <v>0.5</v>
      </c>
      <c r="I185" s="36">
        <v>16767</v>
      </c>
      <c r="J185" s="51"/>
      <c r="K185" s="52">
        <f t="shared" si="6"/>
        <v>4191.75</v>
      </c>
    </row>
    <row r="186" spans="2:11" ht="15.75" x14ac:dyDescent="0.25">
      <c r="B186" s="97"/>
      <c r="C186" s="93" t="s">
        <v>15</v>
      </c>
      <c r="D186" s="84" t="s">
        <v>29</v>
      </c>
      <c r="F186" s="25" t="s">
        <v>241</v>
      </c>
      <c r="G186" s="22" t="s">
        <v>23</v>
      </c>
      <c r="H186" s="47">
        <v>0.5</v>
      </c>
      <c r="I186" s="35">
        <v>16767</v>
      </c>
      <c r="J186" s="51"/>
      <c r="K186" s="42">
        <f t="shared" si="6"/>
        <v>4191.75</v>
      </c>
    </row>
    <row r="187" spans="2:11" ht="16.5" thickBot="1" x14ac:dyDescent="0.3">
      <c r="B187" s="98"/>
      <c r="C187" s="94" t="s">
        <v>15</v>
      </c>
      <c r="D187" s="95"/>
      <c r="F187" s="34" t="s">
        <v>206</v>
      </c>
      <c r="G187" s="28" t="s">
        <v>24</v>
      </c>
      <c r="H187" s="49">
        <v>0.5</v>
      </c>
      <c r="I187" s="53">
        <v>16767</v>
      </c>
      <c r="J187" s="51"/>
      <c r="K187" s="54">
        <f t="shared" si="6"/>
        <v>4191.75</v>
      </c>
    </row>
    <row r="188" spans="2:11" ht="15.75" x14ac:dyDescent="0.25">
      <c r="B188" s="88" t="s">
        <v>37</v>
      </c>
      <c r="C188" s="91" t="s">
        <v>256</v>
      </c>
      <c r="D188" s="92" t="s">
        <v>29</v>
      </c>
      <c r="F188" s="32" t="s">
        <v>207</v>
      </c>
      <c r="G188" s="33" t="s">
        <v>23</v>
      </c>
      <c r="H188" s="50">
        <v>0.5</v>
      </c>
      <c r="I188" s="55">
        <v>18200</v>
      </c>
      <c r="J188" s="51"/>
      <c r="K188" s="56">
        <f>I188/4</f>
        <v>4550</v>
      </c>
    </row>
    <row r="189" spans="2:11" ht="15.75" x14ac:dyDescent="0.25">
      <c r="B189" s="89"/>
      <c r="C189" s="87"/>
      <c r="D189" s="86"/>
      <c r="F189" s="20" t="s">
        <v>208</v>
      </c>
      <c r="G189" s="23" t="s">
        <v>24</v>
      </c>
      <c r="H189" s="48">
        <v>0.5</v>
      </c>
      <c r="I189" s="55">
        <v>18200</v>
      </c>
      <c r="J189" s="51"/>
      <c r="K189" s="52">
        <f>I189/4</f>
        <v>4550</v>
      </c>
    </row>
    <row r="190" spans="2:11" ht="15.75" x14ac:dyDescent="0.25">
      <c r="B190" s="89"/>
      <c r="C190" s="82" t="s">
        <v>261</v>
      </c>
      <c r="D190" s="84" t="s">
        <v>29</v>
      </c>
      <c r="F190" s="25" t="s">
        <v>209</v>
      </c>
      <c r="G190" s="22" t="s">
        <v>23</v>
      </c>
      <c r="H190" s="47">
        <v>0.5</v>
      </c>
      <c r="I190" s="57">
        <v>18200</v>
      </c>
      <c r="J190" s="51"/>
      <c r="K190" s="42">
        <f t="shared" ref="K190:K223" si="7">I190/4</f>
        <v>4550</v>
      </c>
    </row>
    <row r="191" spans="2:11" ht="15.75" x14ac:dyDescent="0.25">
      <c r="B191" s="89"/>
      <c r="C191" s="83"/>
      <c r="D191" s="85"/>
      <c r="F191" s="25" t="s">
        <v>210</v>
      </c>
      <c r="G191" s="22" t="s">
        <v>24</v>
      </c>
      <c r="H191" s="47">
        <v>0.5</v>
      </c>
      <c r="I191" s="57">
        <v>18200</v>
      </c>
      <c r="J191" s="51"/>
      <c r="K191" s="42">
        <f t="shared" si="7"/>
        <v>4550</v>
      </c>
    </row>
    <row r="192" spans="2:11" ht="15.75" x14ac:dyDescent="0.25">
      <c r="B192" s="89"/>
      <c r="C192" s="87" t="s">
        <v>264</v>
      </c>
      <c r="D192" s="86" t="s">
        <v>29</v>
      </c>
      <c r="F192" s="20" t="s">
        <v>211</v>
      </c>
      <c r="G192" s="23" t="s">
        <v>23</v>
      </c>
      <c r="H192" s="48">
        <v>0.5</v>
      </c>
      <c r="I192" s="36">
        <v>18200</v>
      </c>
      <c r="J192" s="51"/>
      <c r="K192" s="52">
        <f t="shared" si="7"/>
        <v>4550</v>
      </c>
    </row>
    <row r="193" spans="2:11" ht="15.75" x14ac:dyDescent="0.25">
      <c r="B193" s="89"/>
      <c r="C193" s="87"/>
      <c r="D193" s="86"/>
      <c r="F193" s="20" t="s">
        <v>212</v>
      </c>
      <c r="G193" s="23" t="s">
        <v>24</v>
      </c>
      <c r="H193" s="48">
        <v>0.5</v>
      </c>
      <c r="I193" s="36">
        <v>18200</v>
      </c>
      <c r="J193" s="51"/>
      <c r="K193" s="52">
        <f t="shared" si="7"/>
        <v>4550</v>
      </c>
    </row>
    <row r="194" spans="2:11" ht="15.75" x14ac:dyDescent="0.25">
      <c r="B194" s="89"/>
      <c r="C194" s="82" t="s">
        <v>17</v>
      </c>
      <c r="D194" s="84" t="s">
        <v>29</v>
      </c>
      <c r="F194" s="25" t="s">
        <v>213</v>
      </c>
      <c r="G194" s="22" t="s">
        <v>23</v>
      </c>
      <c r="H194" s="47">
        <v>0.5</v>
      </c>
      <c r="I194" s="35">
        <v>18200</v>
      </c>
      <c r="J194" s="51"/>
      <c r="K194" s="42">
        <f t="shared" si="7"/>
        <v>4550</v>
      </c>
    </row>
    <row r="195" spans="2:11" ht="15.75" x14ac:dyDescent="0.25">
      <c r="B195" s="89"/>
      <c r="C195" s="83"/>
      <c r="D195" s="85"/>
      <c r="F195" s="25" t="s">
        <v>214</v>
      </c>
      <c r="G195" s="22" t="s">
        <v>24</v>
      </c>
      <c r="H195" s="47">
        <v>0.5</v>
      </c>
      <c r="I195" s="35">
        <v>18200</v>
      </c>
      <c r="J195" s="51"/>
      <c r="K195" s="42">
        <f t="shared" si="7"/>
        <v>4550</v>
      </c>
    </row>
    <row r="196" spans="2:11" ht="15.75" x14ac:dyDescent="0.25">
      <c r="B196" s="89"/>
      <c r="C196" s="87" t="s">
        <v>4</v>
      </c>
      <c r="D196" s="86" t="s">
        <v>29</v>
      </c>
      <c r="F196" s="20" t="s">
        <v>215</v>
      </c>
      <c r="G196" s="23" t="s">
        <v>23</v>
      </c>
      <c r="H196" s="48">
        <v>0.5</v>
      </c>
      <c r="I196" s="36">
        <v>22842</v>
      </c>
      <c r="J196" s="51"/>
      <c r="K196" s="52">
        <f t="shared" si="7"/>
        <v>5710.5</v>
      </c>
    </row>
    <row r="197" spans="2:11" ht="15.75" x14ac:dyDescent="0.25">
      <c r="B197" s="89"/>
      <c r="C197" s="87"/>
      <c r="D197" s="86"/>
      <c r="F197" s="20" t="s">
        <v>216</v>
      </c>
      <c r="G197" s="23" t="s">
        <v>24</v>
      </c>
      <c r="H197" s="48">
        <v>0.5</v>
      </c>
      <c r="I197" s="36">
        <v>22842</v>
      </c>
      <c r="J197" s="51"/>
      <c r="K197" s="52">
        <f t="shared" si="7"/>
        <v>5710.5</v>
      </c>
    </row>
    <row r="198" spans="2:11" ht="15.75" x14ac:dyDescent="0.25">
      <c r="B198" s="89"/>
      <c r="C198" s="82" t="s">
        <v>18</v>
      </c>
      <c r="D198" s="84" t="s">
        <v>29</v>
      </c>
      <c r="F198" s="25" t="s">
        <v>217</v>
      </c>
      <c r="G198" s="22" t="s">
        <v>23</v>
      </c>
      <c r="H198" s="47">
        <v>0.5</v>
      </c>
      <c r="I198" s="35">
        <v>22842</v>
      </c>
      <c r="J198" s="51"/>
      <c r="K198" s="42">
        <f t="shared" si="7"/>
        <v>5710.5</v>
      </c>
    </row>
    <row r="199" spans="2:11" ht="15.75" x14ac:dyDescent="0.25">
      <c r="B199" s="89"/>
      <c r="C199" s="83"/>
      <c r="D199" s="85"/>
      <c r="F199" s="25" t="s">
        <v>242</v>
      </c>
      <c r="G199" s="22" t="s">
        <v>24</v>
      </c>
      <c r="H199" s="47">
        <v>0.5</v>
      </c>
      <c r="I199" s="35">
        <v>22842</v>
      </c>
      <c r="J199" s="51"/>
      <c r="K199" s="42">
        <f t="shared" si="7"/>
        <v>5710.5</v>
      </c>
    </row>
    <row r="200" spans="2:11" ht="15.75" x14ac:dyDescent="0.25">
      <c r="B200" s="89"/>
      <c r="C200" s="87" t="s">
        <v>250</v>
      </c>
      <c r="D200" s="86" t="s">
        <v>29</v>
      </c>
      <c r="F200" s="20" t="s">
        <v>218</v>
      </c>
      <c r="G200" s="23" t="s">
        <v>23</v>
      </c>
      <c r="H200" s="48">
        <v>0.5</v>
      </c>
      <c r="I200" s="36">
        <v>18200</v>
      </c>
      <c r="J200" s="51"/>
      <c r="K200" s="52">
        <f t="shared" si="7"/>
        <v>4550</v>
      </c>
    </row>
    <row r="201" spans="2:11" ht="15.75" x14ac:dyDescent="0.25">
      <c r="B201" s="89"/>
      <c r="C201" s="87"/>
      <c r="D201" s="86"/>
      <c r="F201" s="20" t="s">
        <v>219</v>
      </c>
      <c r="G201" s="23" t="s">
        <v>24</v>
      </c>
      <c r="H201" s="48">
        <v>0.5</v>
      </c>
      <c r="I201" s="36">
        <v>18200</v>
      </c>
      <c r="J201" s="51"/>
      <c r="K201" s="52">
        <f t="shared" si="7"/>
        <v>4550</v>
      </c>
    </row>
    <row r="202" spans="2:11" ht="15.75" x14ac:dyDescent="0.25">
      <c r="B202" s="89"/>
      <c r="C202" s="82" t="s">
        <v>251</v>
      </c>
      <c r="D202" s="84" t="s">
        <v>29</v>
      </c>
      <c r="F202" s="25" t="s">
        <v>220</v>
      </c>
      <c r="G202" s="22" t="s">
        <v>23</v>
      </c>
      <c r="H202" s="47">
        <v>0.5</v>
      </c>
      <c r="I202" s="35">
        <v>18200</v>
      </c>
      <c r="J202" s="51"/>
      <c r="K202" s="42">
        <f t="shared" si="7"/>
        <v>4550</v>
      </c>
    </row>
    <row r="203" spans="2:11" ht="15.75" x14ac:dyDescent="0.25">
      <c r="B203" s="89"/>
      <c r="C203" s="83"/>
      <c r="D203" s="85"/>
      <c r="F203" s="25" t="s">
        <v>243</v>
      </c>
      <c r="G203" s="22" t="s">
        <v>24</v>
      </c>
      <c r="H203" s="47">
        <v>0.5</v>
      </c>
      <c r="I203" s="35">
        <v>18200</v>
      </c>
      <c r="J203" s="51"/>
      <c r="K203" s="42">
        <f t="shared" si="7"/>
        <v>4550</v>
      </c>
    </row>
    <row r="204" spans="2:11" ht="15.75" x14ac:dyDescent="0.25">
      <c r="B204" s="89"/>
      <c r="C204" s="87" t="s">
        <v>257</v>
      </c>
      <c r="D204" s="86" t="s">
        <v>29</v>
      </c>
      <c r="F204" s="20" t="s">
        <v>244</v>
      </c>
      <c r="G204" s="23" t="s">
        <v>23</v>
      </c>
      <c r="H204" s="48">
        <v>0.5</v>
      </c>
      <c r="I204" s="36">
        <v>16767</v>
      </c>
      <c r="J204" s="51"/>
      <c r="K204" s="52">
        <f t="shared" si="7"/>
        <v>4191.75</v>
      </c>
    </row>
    <row r="205" spans="2:11" ht="15.75" x14ac:dyDescent="0.25">
      <c r="B205" s="89"/>
      <c r="C205" s="87"/>
      <c r="D205" s="86"/>
      <c r="F205" s="20" t="s">
        <v>245</v>
      </c>
      <c r="G205" s="23" t="s">
        <v>24</v>
      </c>
      <c r="H205" s="48">
        <v>0.5</v>
      </c>
      <c r="I205" s="36">
        <v>16767</v>
      </c>
      <c r="J205" s="51"/>
      <c r="K205" s="52">
        <f t="shared" si="7"/>
        <v>4191.75</v>
      </c>
    </row>
    <row r="206" spans="2:11" ht="15.75" x14ac:dyDescent="0.25">
      <c r="B206" s="89"/>
      <c r="C206" s="87" t="s">
        <v>252</v>
      </c>
      <c r="D206" s="86" t="s">
        <v>29</v>
      </c>
      <c r="F206" s="20" t="s">
        <v>246</v>
      </c>
      <c r="G206" s="23" t="s">
        <v>23</v>
      </c>
      <c r="H206" s="48">
        <v>0.5</v>
      </c>
      <c r="I206" s="36">
        <v>16767</v>
      </c>
      <c r="J206" s="51"/>
      <c r="K206" s="52">
        <f t="shared" si="7"/>
        <v>4191.75</v>
      </c>
    </row>
    <row r="207" spans="2:11" ht="15.75" x14ac:dyDescent="0.25">
      <c r="B207" s="89"/>
      <c r="C207" s="87"/>
      <c r="D207" s="86"/>
      <c r="F207" s="20" t="s">
        <v>221</v>
      </c>
      <c r="G207" s="23" t="s">
        <v>24</v>
      </c>
      <c r="H207" s="48">
        <v>0.5</v>
      </c>
      <c r="I207" s="36">
        <v>16767</v>
      </c>
      <c r="J207" s="51"/>
      <c r="K207" s="52">
        <f t="shared" si="7"/>
        <v>4191.75</v>
      </c>
    </row>
    <row r="208" spans="2:11" ht="15.75" x14ac:dyDescent="0.25">
      <c r="B208" s="89"/>
      <c r="C208" s="82" t="s">
        <v>263</v>
      </c>
      <c r="D208" s="84" t="s">
        <v>29</v>
      </c>
      <c r="F208" s="25" t="s">
        <v>222</v>
      </c>
      <c r="G208" s="22" t="s">
        <v>23</v>
      </c>
      <c r="H208" s="47">
        <v>0.5</v>
      </c>
      <c r="I208" s="35">
        <v>16767</v>
      </c>
      <c r="J208" s="51"/>
      <c r="K208" s="42">
        <f t="shared" si="7"/>
        <v>4191.75</v>
      </c>
    </row>
    <row r="209" spans="2:11" ht="15.75" x14ac:dyDescent="0.25">
      <c r="B209" s="89"/>
      <c r="C209" s="83"/>
      <c r="D209" s="85"/>
      <c r="F209" s="25" t="s">
        <v>247</v>
      </c>
      <c r="G209" s="22" t="s">
        <v>24</v>
      </c>
      <c r="H209" s="47">
        <v>0.5</v>
      </c>
      <c r="I209" s="35">
        <v>16767</v>
      </c>
      <c r="J209" s="51"/>
      <c r="K209" s="42">
        <f t="shared" si="7"/>
        <v>4191.75</v>
      </c>
    </row>
    <row r="210" spans="2:11" ht="15.75" x14ac:dyDescent="0.25">
      <c r="B210" s="89"/>
      <c r="C210" s="87" t="s">
        <v>253</v>
      </c>
      <c r="D210" s="86" t="s">
        <v>29</v>
      </c>
      <c r="F210" s="20" t="s">
        <v>223</v>
      </c>
      <c r="G210" s="23" t="s">
        <v>23</v>
      </c>
      <c r="H210" s="48">
        <v>0.5</v>
      </c>
      <c r="I210" s="36">
        <v>22842</v>
      </c>
      <c r="J210" s="51"/>
      <c r="K210" s="52">
        <f t="shared" si="7"/>
        <v>5710.5</v>
      </c>
    </row>
    <row r="211" spans="2:11" ht="15.75" x14ac:dyDescent="0.25">
      <c r="B211" s="89"/>
      <c r="C211" s="87"/>
      <c r="D211" s="86"/>
      <c r="F211" s="20" t="s">
        <v>224</v>
      </c>
      <c r="G211" s="23" t="s">
        <v>24</v>
      </c>
      <c r="H211" s="48">
        <v>0.5</v>
      </c>
      <c r="I211" s="36">
        <v>22842</v>
      </c>
      <c r="J211" s="51"/>
      <c r="K211" s="52">
        <f t="shared" si="7"/>
        <v>5710.5</v>
      </c>
    </row>
    <row r="212" spans="2:11" ht="15.75" x14ac:dyDescent="0.25">
      <c r="B212" s="89"/>
      <c r="C212" s="82" t="s">
        <v>21</v>
      </c>
      <c r="D212" s="84" t="s">
        <v>29</v>
      </c>
      <c r="F212" s="25" t="s">
        <v>248</v>
      </c>
      <c r="G212" s="22" t="s">
        <v>23</v>
      </c>
      <c r="H212" s="47">
        <v>0.5</v>
      </c>
      <c r="I212" s="35">
        <v>22842</v>
      </c>
      <c r="J212" s="51"/>
      <c r="K212" s="42">
        <f t="shared" si="7"/>
        <v>5710.5</v>
      </c>
    </row>
    <row r="213" spans="2:11" ht="15.75" x14ac:dyDescent="0.25">
      <c r="B213" s="89"/>
      <c r="C213" s="83"/>
      <c r="D213" s="85"/>
      <c r="F213" s="25" t="s">
        <v>225</v>
      </c>
      <c r="G213" s="22" t="s">
        <v>24</v>
      </c>
      <c r="H213" s="47">
        <v>0.5</v>
      </c>
      <c r="I213" s="35">
        <v>22842</v>
      </c>
      <c r="J213" s="51"/>
      <c r="K213" s="42">
        <f t="shared" si="7"/>
        <v>5710.5</v>
      </c>
    </row>
    <row r="214" spans="2:11" ht="15.75" x14ac:dyDescent="0.25">
      <c r="B214" s="89"/>
      <c r="C214" s="87" t="s">
        <v>191</v>
      </c>
      <c r="D214" s="86" t="s">
        <v>29</v>
      </c>
      <c r="F214" s="20" t="s">
        <v>249</v>
      </c>
      <c r="G214" s="23" t="s">
        <v>23</v>
      </c>
      <c r="H214" s="48">
        <v>0.5</v>
      </c>
      <c r="I214" s="36">
        <v>16767</v>
      </c>
      <c r="J214" s="51"/>
      <c r="K214" s="52">
        <f t="shared" si="7"/>
        <v>4191.75</v>
      </c>
    </row>
    <row r="215" spans="2:11" ht="15.75" x14ac:dyDescent="0.25">
      <c r="B215" s="89"/>
      <c r="C215" s="87"/>
      <c r="D215" s="86"/>
      <c r="F215" s="20" t="s">
        <v>226</v>
      </c>
      <c r="G215" s="23" t="s">
        <v>24</v>
      </c>
      <c r="H215" s="48">
        <v>0.5</v>
      </c>
      <c r="I215" s="36">
        <v>16767</v>
      </c>
      <c r="J215" s="51"/>
      <c r="K215" s="52">
        <f t="shared" si="7"/>
        <v>4191.75</v>
      </c>
    </row>
    <row r="216" spans="2:11" ht="15.75" x14ac:dyDescent="0.25">
      <c r="B216" s="89"/>
      <c r="C216" s="82" t="s">
        <v>2</v>
      </c>
      <c r="D216" s="84" t="s">
        <v>29</v>
      </c>
      <c r="F216" s="25" t="s">
        <v>227</v>
      </c>
      <c r="G216" s="22" t="s">
        <v>23</v>
      </c>
      <c r="H216" s="47">
        <v>0.5</v>
      </c>
      <c r="I216" s="35">
        <v>16767</v>
      </c>
      <c r="J216" s="51"/>
      <c r="K216" s="42">
        <f t="shared" si="7"/>
        <v>4191.75</v>
      </c>
    </row>
    <row r="217" spans="2:11" ht="15.75" x14ac:dyDescent="0.25">
      <c r="B217" s="89"/>
      <c r="C217" s="83"/>
      <c r="D217" s="85"/>
      <c r="F217" s="25" t="s">
        <v>228</v>
      </c>
      <c r="G217" s="22" t="s">
        <v>24</v>
      </c>
      <c r="H217" s="47">
        <v>0.5</v>
      </c>
      <c r="I217" s="35">
        <v>16767</v>
      </c>
      <c r="J217" s="51"/>
      <c r="K217" s="42">
        <f t="shared" si="7"/>
        <v>4191.75</v>
      </c>
    </row>
    <row r="218" spans="2:11" ht="15.75" x14ac:dyDescent="0.25">
      <c r="B218" s="89"/>
      <c r="C218" s="82" t="s">
        <v>1</v>
      </c>
      <c r="D218" s="84" t="s">
        <v>29</v>
      </c>
      <c r="F218" s="25" t="s">
        <v>229</v>
      </c>
      <c r="G218" s="22" t="s">
        <v>23</v>
      </c>
      <c r="H218" s="47">
        <v>0.5</v>
      </c>
      <c r="I218" s="35">
        <v>18200</v>
      </c>
      <c r="J218" s="51"/>
      <c r="K218" s="42">
        <f t="shared" si="7"/>
        <v>4550</v>
      </c>
    </row>
    <row r="219" spans="2:11" ht="15.75" x14ac:dyDescent="0.25">
      <c r="B219" s="89"/>
      <c r="C219" s="83"/>
      <c r="D219" s="85"/>
      <c r="F219" s="25" t="s">
        <v>230</v>
      </c>
      <c r="G219" s="22" t="s">
        <v>24</v>
      </c>
      <c r="H219" s="47">
        <v>0.5</v>
      </c>
      <c r="I219" s="35">
        <v>18200</v>
      </c>
      <c r="J219" s="51"/>
      <c r="K219" s="42">
        <f t="shared" si="7"/>
        <v>4550</v>
      </c>
    </row>
    <row r="220" spans="2:11" ht="15.75" x14ac:dyDescent="0.25">
      <c r="B220" s="89"/>
      <c r="C220" s="87" t="s">
        <v>22</v>
      </c>
      <c r="D220" s="86" t="s">
        <v>29</v>
      </c>
      <c r="F220" s="20" t="s">
        <v>231</v>
      </c>
      <c r="G220" s="23" t="s">
        <v>23</v>
      </c>
      <c r="H220" s="48">
        <v>0.5</v>
      </c>
      <c r="I220" s="36">
        <v>18200</v>
      </c>
      <c r="J220" s="51"/>
      <c r="K220" s="52">
        <f t="shared" si="7"/>
        <v>4550</v>
      </c>
    </row>
    <row r="221" spans="2:11" ht="15.75" x14ac:dyDescent="0.25">
      <c r="B221" s="89"/>
      <c r="C221" s="87"/>
      <c r="D221" s="86"/>
      <c r="F221" s="20" t="s">
        <v>232</v>
      </c>
      <c r="G221" s="23" t="s">
        <v>24</v>
      </c>
      <c r="H221" s="48">
        <v>0.5</v>
      </c>
      <c r="I221" s="36">
        <v>18200</v>
      </c>
      <c r="J221" s="51"/>
      <c r="K221" s="52">
        <f t="shared" si="7"/>
        <v>4550</v>
      </c>
    </row>
    <row r="222" spans="2:11" ht="15.75" x14ac:dyDescent="0.25">
      <c r="B222" s="89"/>
      <c r="C222" s="93" t="s">
        <v>0</v>
      </c>
      <c r="D222" s="84" t="s">
        <v>29</v>
      </c>
      <c r="F222" s="25" t="s">
        <v>233</v>
      </c>
      <c r="G222" s="22" t="s">
        <v>23</v>
      </c>
      <c r="H222" s="47">
        <v>0.5</v>
      </c>
      <c r="I222" s="35">
        <v>16767</v>
      </c>
      <c r="J222" s="51"/>
      <c r="K222" s="42">
        <f t="shared" si="7"/>
        <v>4191.75</v>
      </c>
    </row>
    <row r="223" spans="2:11" ht="16.5" thickBot="1" x14ac:dyDescent="0.3">
      <c r="B223" s="90"/>
      <c r="C223" s="94"/>
      <c r="D223" s="95"/>
      <c r="F223" s="34" t="s">
        <v>234</v>
      </c>
      <c r="G223" s="28" t="s">
        <v>24</v>
      </c>
      <c r="H223" s="49">
        <v>0.5</v>
      </c>
      <c r="I223" s="53">
        <v>16767</v>
      </c>
      <c r="J223" s="51"/>
      <c r="K223" s="54">
        <f t="shared" si="7"/>
        <v>4191.75</v>
      </c>
    </row>
    <row r="225" spans="2:11" ht="28.5" x14ac:dyDescent="0.25">
      <c r="B225" s="109" t="s">
        <v>265</v>
      </c>
      <c r="C225" s="109"/>
      <c r="D225" s="109"/>
      <c r="E225" s="109"/>
      <c r="F225" s="109"/>
      <c r="G225" s="109"/>
      <c r="H225" s="109"/>
      <c r="I225" s="109"/>
      <c r="J225" s="109"/>
      <c r="K225" s="109"/>
    </row>
    <row r="226" spans="2:11" ht="15.75" thickBot="1" x14ac:dyDescent="0.3"/>
    <row r="227" spans="2:11" x14ac:dyDescent="0.25">
      <c r="B227" s="110" t="s">
        <v>9</v>
      </c>
      <c r="C227" s="112" t="s">
        <v>8</v>
      </c>
      <c r="D227" s="114" t="s">
        <v>7</v>
      </c>
      <c r="F227" s="116" t="s">
        <v>6</v>
      </c>
      <c r="G227" s="118" t="s">
        <v>26</v>
      </c>
      <c r="H227" s="123" t="s">
        <v>125</v>
      </c>
      <c r="I227" s="125" t="s">
        <v>330</v>
      </c>
      <c r="K227" s="127" t="s">
        <v>331</v>
      </c>
    </row>
    <row r="228" spans="2:11" ht="27.6" customHeight="1" thickBot="1" x14ac:dyDescent="0.3">
      <c r="B228" s="111"/>
      <c r="C228" s="113"/>
      <c r="D228" s="115"/>
      <c r="F228" s="117"/>
      <c r="G228" s="119"/>
      <c r="H228" s="124"/>
      <c r="I228" s="126"/>
      <c r="K228" s="128"/>
    </row>
    <row r="229" spans="2:11" ht="15.75" x14ac:dyDescent="0.25">
      <c r="B229" s="96" t="s">
        <v>28</v>
      </c>
      <c r="C229" s="83" t="s">
        <v>12</v>
      </c>
      <c r="D229" s="100" t="s">
        <v>29</v>
      </c>
      <c r="F229" s="18" t="s">
        <v>319</v>
      </c>
      <c r="G229" s="24" t="s">
        <v>23</v>
      </c>
      <c r="H229" s="46">
        <v>0.5</v>
      </c>
      <c r="I229" s="57">
        <v>18274</v>
      </c>
      <c r="J229" s="51"/>
      <c r="K229" s="41">
        <f>I229/4</f>
        <v>4568.5</v>
      </c>
    </row>
    <row r="230" spans="2:11" ht="15.75" x14ac:dyDescent="0.25">
      <c r="B230" s="97"/>
      <c r="C230" s="99" t="s">
        <v>12</v>
      </c>
      <c r="D230" s="101"/>
      <c r="F230" s="19" t="s">
        <v>266</v>
      </c>
      <c r="G230" s="22" t="s">
        <v>24</v>
      </c>
      <c r="H230" s="47">
        <v>0.5</v>
      </c>
      <c r="I230" s="35">
        <v>18274</v>
      </c>
      <c r="J230" s="51"/>
      <c r="K230" s="42">
        <f>I230/4</f>
        <v>4568.5</v>
      </c>
    </row>
    <row r="231" spans="2:11" ht="15.75" x14ac:dyDescent="0.25">
      <c r="B231" s="97"/>
      <c r="C231" s="87" t="s">
        <v>13</v>
      </c>
      <c r="D231" s="86" t="s">
        <v>29</v>
      </c>
      <c r="F231" s="20" t="s">
        <v>267</v>
      </c>
      <c r="G231" s="23" t="s">
        <v>23</v>
      </c>
      <c r="H231" s="48">
        <v>0.5</v>
      </c>
      <c r="I231" s="36">
        <v>21384</v>
      </c>
      <c r="J231" s="51"/>
      <c r="K231" s="52">
        <f t="shared" ref="K231:K254" si="8">I231/4</f>
        <v>5346</v>
      </c>
    </row>
    <row r="232" spans="2:11" ht="15.75" x14ac:dyDescent="0.25">
      <c r="B232" s="97"/>
      <c r="C232" s="87" t="s">
        <v>13</v>
      </c>
      <c r="D232" s="86"/>
      <c r="F232" s="20" t="s">
        <v>268</v>
      </c>
      <c r="G232" s="23" t="s">
        <v>24</v>
      </c>
      <c r="H232" s="48">
        <v>0.5</v>
      </c>
      <c r="I232" s="36">
        <v>21384</v>
      </c>
      <c r="J232" s="51"/>
      <c r="K232" s="52">
        <f t="shared" si="8"/>
        <v>5346</v>
      </c>
    </row>
    <row r="233" spans="2:11" ht="15.75" x14ac:dyDescent="0.25">
      <c r="B233" s="97"/>
      <c r="C233" s="82" t="s">
        <v>78</v>
      </c>
      <c r="D233" s="84" t="s">
        <v>29</v>
      </c>
      <c r="F233" s="25" t="s">
        <v>269</v>
      </c>
      <c r="G233" s="22" t="s">
        <v>23</v>
      </c>
      <c r="H233" s="47">
        <v>0.5</v>
      </c>
      <c r="I233" s="35">
        <v>16767</v>
      </c>
      <c r="J233" s="51"/>
      <c r="K233" s="42">
        <f t="shared" si="8"/>
        <v>4191.75</v>
      </c>
    </row>
    <row r="234" spans="2:11" ht="15.75" x14ac:dyDescent="0.25">
      <c r="B234" s="97"/>
      <c r="C234" s="83"/>
      <c r="D234" s="85"/>
      <c r="F234" s="25" t="s">
        <v>270</v>
      </c>
      <c r="G234" s="22" t="s">
        <v>24</v>
      </c>
      <c r="H234" s="47">
        <v>0.5</v>
      </c>
      <c r="I234" s="35">
        <v>16767</v>
      </c>
      <c r="J234" s="51"/>
      <c r="K234" s="42">
        <f t="shared" si="8"/>
        <v>4191.75</v>
      </c>
    </row>
    <row r="235" spans="2:11" ht="15.75" x14ac:dyDescent="0.25">
      <c r="B235" s="97"/>
      <c r="C235" s="87" t="s">
        <v>80</v>
      </c>
      <c r="D235" s="86" t="s">
        <v>29</v>
      </c>
      <c r="F235" s="20" t="s">
        <v>271</v>
      </c>
      <c r="G235" s="23" t="s">
        <v>23</v>
      </c>
      <c r="H235" s="48">
        <v>0.5</v>
      </c>
      <c r="I235" s="36">
        <v>16767</v>
      </c>
      <c r="J235" s="51"/>
      <c r="K235" s="52">
        <f t="shared" si="8"/>
        <v>4191.75</v>
      </c>
    </row>
    <row r="236" spans="2:11" ht="15.75" x14ac:dyDescent="0.25">
      <c r="B236" s="97"/>
      <c r="C236" s="87"/>
      <c r="D236" s="86"/>
      <c r="F236" s="20" t="s">
        <v>272</v>
      </c>
      <c r="G236" s="23" t="s">
        <v>24</v>
      </c>
      <c r="H236" s="48">
        <v>0.5</v>
      </c>
      <c r="I236" s="36">
        <v>16767</v>
      </c>
      <c r="J236" s="51"/>
      <c r="K236" s="52">
        <f t="shared" si="8"/>
        <v>4191.75</v>
      </c>
    </row>
    <row r="237" spans="2:11" ht="15.75" x14ac:dyDescent="0.25">
      <c r="B237" s="97"/>
      <c r="C237" s="82" t="s">
        <v>188</v>
      </c>
      <c r="D237" s="84" t="s">
        <v>29</v>
      </c>
      <c r="F237" s="25" t="s">
        <v>273</v>
      </c>
      <c r="G237" s="22" t="s">
        <v>23</v>
      </c>
      <c r="H237" s="47">
        <v>0.5</v>
      </c>
      <c r="I237" s="35">
        <v>16767</v>
      </c>
      <c r="J237" s="51"/>
      <c r="K237" s="42">
        <f t="shared" si="8"/>
        <v>4191.75</v>
      </c>
    </row>
    <row r="238" spans="2:11" ht="15.75" x14ac:dyDescent="0.25">
      <c r="B238" s="97"/>
      <c r="C238" s="83"/>
      <c r="D238" s="85"/>
      <c r="F238" s="25" t="s">
        <v>274</v>
      </c>
      <c r="G238" s="22" t="s">
        <v>24</v>
      </c>
      <c r="H238" s="47">
        <v>0.5</v>
      </c>
      <c r="I238" s="35">
        <v>16767</v>
      </c>
      <c r="J238" s="51"/>
      <c r="K238" s="42">
        <f t="shared" si="8"/>
        <v>4191.75</v>
      </c>
    </row>
    <row r="239" spans="2:11" ht="15.75" x14ac:dyDescent="0.25">
      <c r="B239" s="97"/>
      <c r="C239" s="143" t="s">
        <v>320</v>
      </c>
      <c r="D239" s="145" t="s">
        <v>29</v>
      </c>
      <c r="F239" s="81" t="s">
        <v>321</v>
      </c>
      <c r="G239" s="23" t="s">
        <v>23</v>
      </c>
      <c r="H239" s="48">
        <v>0.5</v>
      </c>
      <c r="I239" s="36">
        <v>16767</v>
      </c>
      <c r="J239" s="51"/>
      <c r="K239" s="52">
        <f t="shared" si="8"/>
        <v>4191.75</v>
      </c>
    </row>
    <row r="240" spans="2:11" ht="15.75" x14ac:dyDescent="0.25">
      <c r="B240" s="97"/>
      <c r="C240" s="144"/>
      <c r="D240" s="92"/>
      <c r="F240" s="81" t="s">
        <v>322</v>
      </c>
      <c r="G240" s="23" t="s">
        <v>24</v>
      </c>
      <c r="H240" s="48">
        <v>0.5</v>
      </c>
      <c r="I240" s="36">
        <v>16767</v>
      </c>
      <c r="J240" s="51"/>
      <c r="K240" s="52">
        <f t="shared" si="8"/>
        <v>4191.75</v>
      </c>
    </row>
    <row r="241" spans="2:11" ht="15.75" x14ac:dyDescent="0.25">
      <c r="B241" s="97"/>
      <c r="C241" s="87" t="s">
        <v>189</v>
      </c>
      <c r="D241" s="86" t="s">
        <v>29</v>
      </c>
      <c r="F241" s="20" t="s">
        <v>275</v>
      </c>
      <c r="G241" s="23" t="s">
        <v>23</v>
      </c>
      <c r="H241" s="48">
        <v>0.5</v>
      </c>
      <c r="I241" s="36">
        <v>16767</v>
      </c>
      <c r="J241" s="51"/>
      <c r="K241" s="52">
        <f t="shared" si="8"/>
        <v>4191.75</v>
      </c>
    </row>
    <row r="242" spans="2:11" ht="15.75" x14ac:dyDescent="0.25">
      <c r="B242" s="97"/>
      <c r="C242" s="87"/>
      <c r="D242" s="86"/>
      <c r="F242" s="20" t="s">
        <v>276</v>
      </c>
      <c r="G242" s="23" t="s">
        <v>24</v>
      </c>
      <c r="H242" s="48">
        <v>0.5</v>
      </c>
      <c r="I242" s="36">
        <v>16767</v>
      </c>
      <c r="J242" s="51"/>
      <c r="K242" s="52">
        <f t="shared" si="8"/>
        <v>4191.75</v>
      </c>
    </row>
    <row r="243" spans="2:11" ht="15.75" x14ac:dyDescent="0.25">
      <c r="B243" s="97"/>
      <c r="C243" s="143" t="s">
        <v>323</v>
      </c>
      <c r="D243" s="145" t="s">
        <v>29</v>
      </c>
      <c r="F243" s="20" t="s">
        <v>325</v>
      </c>
      <c r="G243" s="23" t="s">
        <v>23</v>
      </c>
      <c r="H243" s="48">
        <v>0.5</v>
      </c>
      <c r="I243" s="36">
        <v>16767</v>
      </c>
      <c r="J243" s="51"/>
      <c r="K243" s="52">
        <f t="shared" si="8"/>
        <v>4191.75</v>
      </c>
    </row>
    <row r="244" spans="2:11" ht="15.75" x14ac:dyDescent="0.25">
      <c r="B244" s="97"/>
      <c r="C244" s="144"/>
      <c r="D244" s="92"/>
      <c r="F244" s="20" t="s">
        <v>324</v>
      </c>
      <c r="G244" s="23" t="s">
        <v>24</v>
      </c>
      <c r="H244" s="48">
        <v>0.5</v>
      </c>
      <c r="I244" s="36">
        <v>16767</v>
      </c>
      <c r="J244" s="51"/>
      <c r="K244" s="52">
        <f t="shared" si="8"/>
        <v>4191.75</v>
      </c>
    </row>
    <row r="245" spans="2:11" ht="15.75" x14ac:dyDescent="0.25">
      <c r="B245" s="97"/>
      <c r="C245" s="82" t="s">
        <v>79</v>
      </c>
      <c r="D245" s="84" t="s">
        <v>29</v>
      </c>
      <c r="F245" s="25" t="s">
        <v>277</v>
      </c>
      <c r="G245" s="22" t="s">
        <v>23</v>
      </c>
      <c r="H245" s="47">
        <v>0.5</v>
      </c>
      <c r="I245" s="35">
        <v>16767</v>
      </c>
      <c r="J245" s="51"/>
      <c r="K245" s="42">
        <f t="shared" si="8"/>
        <v>4191.75</v>
      </c>
    </row>
    <row r="246" spans="2:11" ht="15.75" x14ac:dyDescent="0.25">
      <c r="B246" s="97"/>
      <c r="C246" s="83"/>
      <c r="D246" s="85"/>
      <c r="F246" s="25" t="s">
        <v>278</v>
      </c>
      <c r="G246" s="22" t="s">
        <v>24</v>
      </c>
      <c r="H246" s="47">
        <v>0.5</v>
      </c>
      <c r="I246" s="35">
        <v>16767</v>
      </c>
      <c r="J246" s="51"/>
      <c r="K246" s="42">
        <f t="shared" si="8"/>
        <v>4191.75</v>
      </c>
    </row>
    <row r="247" spans="2:11" ht="15.75" x14ac:dyDescent="0.25">
      <c r="B247" s="97"/>
      <c r="C247" s="87" t="s">
        <v>190</v>
      </c>
      <c r="D247" s="86" t="s">
        <v>29</v>
      </c>
      <c r="F247" s="20" t="s">
        <v>279</v>
      </c>
      <c r="G247" s="23" t="s">
        <v>23</v>
      </c>
      <c r="H247" s="48">
        <v>0.5</v>
      </c>
      <c r="I247" s="36">
        <v>16767</v>
      </c>
      <c r="J247" s="51"/>
      <c r="K247" s="52">
        <f t="shared" si="8"/>
        <v>4191.75</v>
      </c>
    </row>
    <row r="248" spans="2:11" ht="15.75" x14ac:dyDescent="0.25">
      <c r="B248" s="97"/>
      <c r="C248" s="87"/>
      <c r="D248" s="86"/>
      <c r="F248" s="20" t="s">
        <v>280</v>
      </c>
      <c r="G248" s="23" t="s">
        <v>24</v>
      </c>
      <c r="H248" s="48">
        <v>0.5</v>
      </c>
      <c r="I248" s="36">
        <v>16767</v>
      </c>
      <c r="J248" s="51"/>
      <c r="K248" s="52">
        <f t="shared" si="8"/>
        <v>4191.75</v>
      </c>
    </row>
    <row r="249" spans="2:11" ht="15.75" x14ac:dyDescent="0.25">
      <c r="B249" s="97"/>
      <c r="C249" s="82" t="s">
        <v>14</v>
      </c>
      <c r="D249" s="84" t="s">
        <v>29</v>
      </c>
      <c r="F249" s="25" t="s">
        <v>281</v>
      </c>
      <c r="G249" s="22" t="s">
        <v>23</v>
      </c>
      <c r="H249" s="47">
        <v>0.5</v>
      </c>
      <c r="I249" s="35">
        <v>16767</v>
      </c>
      <c r="J249" s="51"/>
      <c r="K249" s="42">
        <f>I249/4</f>
        <v>4191.75</v>
      </c>
    </row>
    <row r="250" spans="2:11" ht="15.75" x14ac:dyDescent="0.25">
      <c r="B250" s="97"/>
      <c r="C250" s="83" t="s">
        <v>14</v>
      </c>
      <c r="D250" s="85"/>
      <c r="F250" s="25" t="s">
        <v>282</v>
      </c>
      <c r="G250" s="22" t="s">
        <v>24</v>
      </c>
      <c r="H250" s="47">
        <v>0.5</v>
      </c>
      <c r="I250" s="35">
        <v>16767</v>
      </c>
      <c r="J250" s="51"/>
      <c r="K250" s="42">
        <f>I250/4</f>
        <v>4191.75</v>
      </c>
    </row>
    <row r="251" spans="2:11" ht="15.75" x14ac:dyDescent="0.25">
      <c r="B251" s="97"/>
      <c r="C251" s="87" t="s">
        <v>33</v>
      </c>
      <c r="D251" s="86" t="s">
        <v>29</v>
      </c>
      <c r="F251" s="20" t="s">
        <v>283</v>
      </c>
      <c r="G251" s="23" t="s">
        <v>23</v>
      </c>
      <c r="H251" s="48">
        <v>0.5</v>
      </c>
      <c r="I251" s="36">
        <v>16767</v>
      </c>
      <c r="J251" s="51"/>
      <c r="K251" s="52">
        <f t="shared" si="8"/>
        <v>4191.75</v>
      </c>
    </row>
    <row r="252" spans="2:11" ht="15.75" x14ac:dyDescent="0.25">
      <c r="B252" s="97"/>
      <c r="C252" s="87"/>
      <c r="D252" s="86"/>
      <c r="F252" s="20" t="s">
        <v>284</v>
      </c>
      <c r="G252" s="23" t="s">
        <v>24</v>
      </c>
      <c r="H252" s="48">
        <v>0.5</v>
      </c>
      <c r="I252" s="36">
        <v>16767</v>
      </c>
      <c r="J252" s="51"/>
      <c r="K252" s="52">
        <f t="shared" si="8"/>
        <v>4191.75</v>
      </c>
    </row>
    <row r="253" spans="2:11" ht="15.75" x14ac:dyDescent="0.25">
      <c r="B253" s="97"/>
      <c r="C253" s="93" t="s">
        <v>15</v>
      </c>
      <c r="D253" s="84" t="s">
        <v>29</v>
      </c>
      <c r="F253" s="25" t="s">
        <v>327</v>
      </c>
      <c r="G253" s="22" t="s">
        <v>23</v>
      </c>
      <c r="H253" s="47">
        <v>0.5</v>
      </c>
      <c r="I253" s="35">
        <v>16767</v>
      </c>
      <c r="J253" s="51"/>
      <c r="K253" s="42">
        <f t="shared" si="8"/>
        <v>4191.75</v>
      </c>
    </row>
    <row r="254" spans="2:11" ht="16.5" thickBot="1" x14ac:dyDescent="0.3">
      <c r="B254" s="98"/>
      <c r="C254" s="94" t="s">
        <v>15</v>
      </c>
      <c r="D254" s="95"/>
      <c r="F254" s="34" t="s">
        <v>326</v>
      </c>
      <c r="G254" s="28" t="s">
        <v>24</v>
      </c>
      <c r="H254" s="49">
        <v>0.5</v>
      </c>
      <c r="I254" s="53">
        <v>16767</v>
      </c>
      <c r="J254" s="51"/>
      <c r="K254" s="54">
        <f t="shared" si="8"/>
        <v>4191.75</v>
      </c>
    </row>
    <row r="255" spans="2:11" ht="15.75" x14ac:dyDescent="0.25">
      <c r="B255" s="88" t="s">
        <v>37</v>
      </c>
      <c r="C255" s="91" t="s">
        <v>256</v>
      </c>
      <c r="D255" s="92" t="s">
        <v>29</v>
      </c>
      <c r="F255" s="32" t="s">
        <v>285</v>
      </c>
      <c r="G255" s="33" t="s">
        <v>23</v>
      </c>
      <c r="H255" s="50">
        <v>0.5</v>
      </c>
      <c r="I255" s="55">
        <v>18200</v>
      </c>
      <c r="J255" s="51"/>
      <c r="K255" s="56">
        <f>I255/4</f>
        <v>4550</v>
      </c>
    </row>
    <row r="256" spans="2:11" ht="15.75" x14ac:dyDescent="0.25">
      <c r="B256" s="89"/>
      <c r="C256" s="87"/>
      <c r="D256" s="86"/>
      <c r="F256" s="20" t="s">
        <v>286</v>
      </c>
      <c r="G256" s="23" t="s">
        <v>24</v>
      </c>
      <c r="H256" s="48">
        <v>0.5</v>
      </c>
      <c r="I256" s="55">
        <v>18200</v>
      </c>
      <c r="J256" s="51"/>
      <c r="K256" s="52">
        <f>I256/4</f>
        <v>4550</v>
      </c>
    </row>
    <row r="257" spans="2:11" ht="15.75" x14ac:dyDescent="0.25">
      <c r="B257" s="89"/>
      <c r="C257" s="82" t="s">
        <v>261</v>
      </c>
      <c r="D257" s="84" t="s">
        <v>29</v>
      </c>
      <c r="F257" s="25" t="s">
        <v>329</v>
      </c>
      <c r="G257" s="22" t="s">
        <v>23</v>
      </c>
      <c r="H257" s="47">
        <v>0.5</v>
      </c>
      <c r="I257" s="57">
        <v>18200</v>
      </c>
      <c r="J257" s="51"/>
      <c r="K257" s="42">
        <f t="shared" ref="K257:K290" si="9">I257/4</f>
        <v>4550</v>
      </c>
    </row>
    <row r="258" spans="2:11" ht="15.75" x14ac:dyDescent="0.25">
      <c r="B258" s="89"/>
      <c r="C258" s="83"/>
      <c r="D258" s="85"/>
      <c r="F258" s="25" t="s">
        <v>328</v>
      </c>
      <c r="G258" s="22" t="s">
        <v>24</v>
      </c>
      <c r="H258" s="47">
        <v>0.5</v>
      </c>
      <c r="I258" s="57">
        <v>18200</v>
      </c>
      <c r="J258" s="51"/>
      <c r="K258" s="42">
        <f t="shared" si="9"/>
        <v>4550</v>
      </c>
    </row>
    <row r="259" spans="2:11" ht="15.75" x14ac:dyDescent="0.25">
      <c r="B259" s="89"/>
      <c r="C259" s="87" t="s">
        <v>264</v>
      </c>
      <c r="D259" s="86" t="s">
        <v>29</v>
      </c>
      <c r="F259" s="20" t="s">
        <v>287</v>
      </c>
      <c r="G259" s="23" t="s">
        <v>23</v>
      </c>
      <c r="H259" s="48">
        <v>0.5</v>
      </c>
      <c r="I259" s="36">
        <v>18200</v>
      </c>
      <c r="J259" s="51"/>
      <c r="K259" s="52">
        <f t="shared" si="9"/>
        <v>4550</v>
      </c>
    </row>
    <row r="260" spans="2:11" ht="15.75" x14ac:dyDescent="0.25">
      <c r="B260" s="89"/>
      <c r="C260" s="87"/>
      <c r="D260" s="86"/>
      <c r="F260" s="20" t="s">
        <v>288</v>
      </c>
      <c r="G260" s="23" t="s">
        <v>24</v>
      </c>
      <c r="H260" s="48">
        <v>0.5</v>
      </c>
      <c r="I260" s="36">
        <v>18200</v>
      </c>
      <c r="J260" s="51"/>
      <c r="K260" s="52">
        <f t="shared" si="9"/>
        <v>4550</v>
      </c>
    </row>
    <row r="261" spans="2:11" ht="15.75" x14ac:dyDescent="0.25">
      <c r="B261" s="89"/>
      <c r="C261" s="82" t="s">
        <v>17</v>
      </c>
      <c r="D261" s="84" t="s">
        <v>29</v>
      </c>
      <c r="F261" s="25" t="s">
        <v>289</v>
      </c>
      <c r="G261" s="22" t="s">
        <v>23</v>
      </c>
      <c r="H261" s="47">
        <v>0.5</v>
      </c>
      <c r="I261" s="35">
        <v>18200</v>
      </c>
      <c r="J261" s="51"/>
      <c r="K261" s="42">
        <f t="shared" si="9"/>
        <v>4550</v>
      </c>
    </row>
    <row r="262" spans="2:11" ht="15.75" x14ac:dyDescent="0.25">
      <c r="B262" s="89"/>
      <c r="C262" s="83"/>
      <c r="D262" s="85"/>
      <c r="F262" s="25" t="s">
        <v>290</v>
      </c>
      <c r="G262" s="22" t="s">
        <v>24</v>
      </c>
      <c r="H262" s="47">
        <v>0.5</v>
      </c>
      <c r="I262" s="35">
        <v>18200</v>
      </c>
      <c r="J262" s="51"/>
      <c r="K262" s="42">
        <f t="shared" si="9"/>
        <v>4550</v>
      </c>
    </row>
    <row r="263" spans="2:11" ht="15.75" x14ac:dyDescent="0.25">
      <c r="B263" s="89"/>
      <c r="C263" s="87" t="s">
        <v>4</v>
      </c>
      <c r="D263" s="86" t="s">
        <v>29</v>
      </c>
      <c r="F263" s="20" t="s">
        <v>291</v>
      </c>
      <c r="G263" s="23" t="s">
        <v>23</v>
      </c>
      <c r="H263" s="48">
        <v>0.5</v>
      </c>
      <c r="I263" s="36">
        <v>22842</v>
      </c>
      <c r="J263" s="51"/>
      <c r="K263" s="52">
        <f t="shared" si="9"/>
        <v>5710.5</v>
      </c>
    </row>
    <row r="264" spans="2:11" ht="15.75" x14ac:dyDescent="0.25">
      <c r="B264" s="89"/>
      <c r="C264" s="87"/>
      <c r="D264" s="86"/>
      <c r="F264" s="20" t="s">
        <v>292</v>
      </c>
      <c r="G264" s="23" t="s">
        <v>24</v>
      </c>
      <c r="H264" s="48">
        <v>0.5</v>
      </c>
      <c r="I264" s="36">
        <v>22842</v>
      </c>
      <c r="J264" s="51"/>
      <c r="K264" s="52">
        <f t="shared" si="9"/>
        <v>5710.5</v>
      </c>
    </row>
    <row r="265" spans="2:11" ht="15.75" x14ac:dyDescent="0.25">
      <c r="B265" s="89"/>
      <c r="C265" s="82" t="s">
        <v>18</v>
      </c>
      <c r="D265" s="84" t="s">
        <v>29</v>
      </c>
      <c r="F265" s="25" t="s">
        <v>293</v>
      </c>
      <c r="G265" s="22" t="s">
        <v>23</v>
      </c>
      <c r="H265" s="47">
        <v>0.5</v>
      </c>
      <c r="I265" s="35">
        <v>22842</v>
      </c>
      <c r="J265" s="51"/>
      <c r="K265" s="42">
        <f t="shared" si="9"/>
        <v>5710.5</v>
      </c>
    </row>
    <row r="266" spans="2:11" ht="15.75" x14ac:dyDescent="0.25">
      <c r="B266" s="89"/>
      <c r="C266" s="83"/>
      <c r="D266" s="85"/>
      <c r="F266" s="25" t="s">
        <v>294</v>
      </c>
      <c r="G266" s="22" t="s">
        <v>24</v>
      </c>
      <c r="H266" s="47">
        <v>0.5</v>
      </c>
      <c r="I266" s="35">
        <v>22842</v>
      </c>
      <c r="J266" s="51"/>
      <c r="K266" s="42">
        <f t="shared" si="9"/>
        <v>5710.5</v>
      </c>
    </row>
    <row r="267" spans="2:11" ht="15.75" x14ac:dyDescent="0.25">
      <c r="B267" s="89"/>
      <c r="C267" s="87" t="s">
        <v>250</v>
      </c>
      <c r="D267" s="86" t="s">
        <v>29</v>
      </c>
      <c r="F267" s="20" t="s">
        <v>295</v>
      </c>
      <c r="G267" s="23" t="s">
        <v>23</v>
      </c>
      <c r="H267" s="48">
        <v>0.5</v>
      </c>
      <c r="I267" s="36">
        <v>18200</v>
      </c>
      <c r="J267" s="51"/>
      <c r="K267" s="52">
        <f t="shared" si="9"/>
        <v>4550</v>
      </c>
    </row>
    <row r="268" spans="2:11" ht="15.75" x14ac:dyDescent="0.25">
      <c r="B268" s="89"/>
      <c r="C268" s="87"/>
      <c r="D268" s="86"/>
      <c r="F268" s="20" t="s">
        <v>296</v>
      </c>
      <c r="G268" s="23" t="s">
        <v>24</v>
      </c>
      <c r="H268" s="48">
        <v>0.5</v>
      </c>
      <c r="I268" s="36">
        <v>18200</v>
      </c>
      <c r="J268" s="51"/>
      <c r="K268" s="52">
        <f t="shared" si="9"/>
        <v>4550</v>
      </c>
    </row>
    <row r="269" spans="2:11" ht="15.75" x14ac:dyDescent="0.25">
      <c r="B269" s="89"/>
      <c r="C269" s="82" t="s">
        <v>251</v>
      </c>
      <c r="D269" s="84" t="s">
        <v>29</v>
      </c>
      <c r="F269" s="25" t="s">
        <v>297</v>
      </c>
      <c r="G269" s="22" t="s">
        <v>23</v>
      </c>
      <c r="H269" s="47">
        <v>0.5</v>
      </c>
      <c r="I269" s="35">
        <v>18200</v>
      </c>
      <c r="J269" s="51"/>
      <c r="K269" s="42">
        <f t="shared" si="9"/>
        <v>4550</v>
      </c>
    </row>
    <row r="270" spans="2:11" ht="15.75" x14ac:dyDescent="0.25">
      <c r="B270" s="89"/>
      <c r="C270" s="83"/>
      <c r="D270" s="85"/>
      <c r="F270" s="25" t="s">
        <v>298</v>
      </c>
      <c r="G270" s="22" t="s">
        <v>24</v>
      </c>
      <c r="H270" s="47">
        <v>0.5</v>
      </c>
      <c r="I270" s="35">
        <v>18200</v>
      </c>
      <c r="J270" s="51"/>
      <c r="K270" s="42">
        <f t="shared" si="9"/>
        <v>4550</v>
      </c>
    </row>
    <row r="271" spans="2:11" ht="15.75" x14ac:dyDescent="0.25">
      <c r="B271" s="89"/>
      <c r="C271" s="87" t="s">
        <v>257</v>
      </c>
      <c r="D271" s="86" t="s">
        <v>29</v>
      </c>
      <c r="F271" s="20" t="s">
        <v>299</v>
      </c>
      <c r="G271" s="23" t="s">
        <v>23</v>
      </c>
      <c r="H271" s="48">
        <v>0.5</v>
      </c>
      <c r="I271" s="36">
        <v>16767</v>
      </c>
      <c r="J271" s="51"/>
      <c r="K271" s="52">
        <f t="shared" si="9"/>
        <v>4191.75</v>
      </c>
    </row>
    <row r="272" spans="2:11" ht="15.75" x14ac:dyDescent="0.25">
      <c r="B272" s="89"/>
      <c r="C272" s="87"/>
      <c r="D272" s="86"/>
      <c r="F272" s="20" t="s">
        <v>300</v>
      </c>
      <c r="G272" s="23" t="s">
        <v>24</v>
      </c>
      <c r="H272" s="48">
        <v>0.5</v>
      </c>
      <c r="I272" s="36">
        <v>16767</v>
      </c>
      <c r="J272" s="51"/>
      <c r="K272" s="52">
        <f t="shared" si="9"/>
        <v>4191.75</v>
      </c>
    </row>
    <row r="273" spans="2:11" ht="15.75" x14ac:dyDescent="0.25">
      <c r="B273" s="89"/>
      <c r="C273" s="87" t="s">
        <v>252</v>
      </c>
      <c r="D273" s="86" t="s">
        <v>29</v>
      </c>
      <c r="F273" s="20" t="s">
        <v>301</v>
      </c>
      <c r="G273" s="23" t="s">
        <v>23</v>
      </c>
      <c r="H273" s="48">
        <v>0.5</v>
      </c>
      <c r="I273" s="36">
        <v>16767</v>
      </c>
      <c r="J273" s="51"/>
      <c r="K273" s="52">
        <f t="shared" si="9"/>
        <v>4191.75</v>
      </c>
    </row>
    <row r="274" spans="2:11" ht="15.75" x14ac:dyDescent="0.25">
      <c r="B274" s="89"/>
      <c r="C274" s="87"/>
      <c r="D274" s="86"/>
      <c r="F274" s="20" t="s">
        <v>302</v>
      </c>
      <c r="G274" s="23" t="s">
        <v>24</v>
      </c>
      <c r="H274" s="48">
        <v>0.5</v>
      </c>
      <c r="I274" s="36">
        <v>16767</v>
      </c>
      <c r="J274" s="51"/>
      <c r="K274" s="52">
        <f t="shared" si="9"/>
        <v>4191.75</v>
      </c>
    </row>
    <row r="275" spans="2:11" ht="15.75" x14ac:dyDescent="0.25">
      <c r="B275" s="89"/>
      <c r="C275" s="82" t="s">
        <v>263</v>
      </c>
      <c r="D275" s="84" t="s">
        <v>29</v>
      </c>
      <c r="F275" s="25" t="s">
        <v>303</v>
      </c>
      <c r="G275" s="22" t="s">
        <v>23</v>
      </c>
      <c r="H275" s="47">
        <v>0.5</v>
      </c>
      <c r="I275" s="35">
        <v>16767</v>
      </c>
      <c r="J275" s="51"/>
      <c r="K275" s="42">
        <f t="shared" si="9"/>
        <v>4191.75</v>
      </c>
    </row>
    <row r="276" spans="2:11" ht="15.75" x14ac:dyDescent="0.25">
      <c r="B276" s="89"/>
      <c r="C276" s="83"/>
      <c r="D276" s="85"/>
      <c r="F276" s="25" t="s">
        <v>304</v>
      </c>
      <c r="G276" s="22" t="s">
        <v>24</v>
      </c>
      <c r="H276" s="47">
        <v>0.5</v>
      </c>
      <c r="I276" s="35">
        <v>16767</v>
      </c>
      <c r="J276" s="51"/>
      <c r="K276" s="42">
        <f t="shared" si="9"/>
        <v>4191.75</v>
      </c>
    </row>
    <row r="277" spans="2:11" ht="15.75" x14ac:dyDescent="0.25">
      <c r="B277" s="89"/>
      <c r="C277" s="87" t="s">
        <v>253</v>
      </c>
      <c r="D277" s="86" t="s">
        <v>29</v>
      </c>
      <c r="F277" s="20" t="s">
        <v>305</v>
      </c>
      <c r="G277" s="23" t="s">
        <v>23</v>
      </c>
      <c r="H277" s="48">
        <v>0.5</v>
      </c>
      <c r="I277" s="36">
        <v>22842</v>
      </c>
      <c r="J277" s="51"/>
      <c r="K277" s="52">
        <f t="shared" si="9"/>
        <v>5710.5</v>
      </c>
    </row>
    <row r="278" spans="2:11" ht="15.75" x14ac:dyDescent="0.25">
      <c r="B278" s="89"/>
      <c r="C278" s="87"/>
      <c r="D278" s="86"/>
      <c r="F278" s="20" t="s">
        <v>306</v>
      </c>
      <c r="G278" s="23" t="s">
        <v>24</v>
      </c>
      <c r="H278" s="48">
        <v>0.5</v>
      </c>
      <c r="I278" s="36">
        <v>22842</v>
      </c>
      <c r="J278" s="51"/>
      <c r="K278" s="52">
        <f t="shared" si="9"/>
        <v>5710.5</v>
      </c>
    </row>
    <row r="279" spans="2:11" ht="15.75" x14ac:dyDescent="0.25">
      <c r="B279" s="89"/>
      <c r="C279" s="82" t="s">
        <v>21</v>
      </c>
      <c r="D279" s="84" t="s">
        <v>29</v>
      </c>
      <c r="F279" s="25" t="s">
        <v>307</v>
      </c>
      <c r="G279" s="22" t="s">
        <v>23</v>
      </c>
      <c r="H279" s="47">
        <v>0.5</v>
      </c>
      <c r="I279" s="35">
        <v>22842</v>
      </c>
      <c r="J279" s="51"/>
      <c r="K279" s="42">
        <f t="shared" si="9"/>
        <v>5710.5</v>
      </c>
    </row>
    <row r="280" spans="2:11" ht="15.75" x14ac:dyDescent="0.25">
      <c r="B280" s="89"/>
      <c r="C280" s="83"/>
      <c r="D280" s="85"/>
      <c r="F280" s="25" t="s">
        <v>308</v>
      </c>
      <c r="G280" s="22" t="s">
        <v>24</v>
      </c>
      <c r="H280" s="47">
        <v>0.5</v>
      </c>
      <c r="I280" s="35">
        <v>22842</v>
      </c>
      <c r="J280" s="51"/>
      <c r="K280" s="42">
        <f t="shared" si="9"/>
        <v>5710.5</v>
      </c>
    </row>
    <row r="281" spans="2:11" ht="15.75" x14ac:dyDescent="0.25">
      <c r="B281" s="89"/>
      <c r="C281" s="87" t="s">
        <v>191</v>
      </c>
      <c r="D281" s="86" t="s">
        <v>29</v>
      </c>
      <c r="F281" s="20" t="s">
        <v>309</v>
      </c>
      <c r="G281" s="23" t="s">
        <v>23</v>
      </c>
      <c r="H281" s="48">
        <v>0.5</v>
      </c>
      <c r="I281" s="36">
        <v>16767</v>
      </c>
      <c r="J281" s="51"/>
      <c r="K281" s="52">
        <f t="shared" si="9"/>
        <v>4191.75</v>
      </c>
    </row>
    <row r="282" spans="2:11" ht="15.75" x14ac:dyDescent="0.25">
      <c r="B282" s="89"/>
      <c r="C282" s="87"/>
      <c r="D282" s="86"/>
      <c r="F282" s="20" t="s">
        <v>310</v>
      </c>
      <c r="G282" s="23" t="s">
        <v>24</v>
      </c>
      <c r="H282" s="48">
        <v>0.5</v>
      </c>
      <c r="I282" s="36">
        <v>16767</v>
      </c>
      <c r="J282" s="51"/>
      <c r="K282" s="52">
        <f t="shared" si="9"/>
        <v>4191.75</v>
      </c>
    </row>
    <row r="283" spans="2:11" ht="15.75" x14ac:dyDescent="0.25">
      <c r="B283" s="89"/>
      <c r="C283" s="82" t="s">
        <v>2</v>
      </c>
      <c r="D283" s="84" t="s">
        <v>29</v>
      </c>
      <c r="F283" s="25" t="s">
        <v>311</v>
      </c>
      <c r="G283" s="22" t="s">
        <v>23</v>
      </c>
      <c r="H283" s="47">
        <v>0.5</v>
      </c>
      <c r="I283" s="35">
        <v>16767</v>
      </c>
      <c r="J283" s="51"/>
      <c r="K283" s="42">
        <f t="shared" si="9"/>
        <v>4191.75</v>
      </c>
    </row>
    <row r="284" spans="2:11" ht="15.75" x14ac:dyDescent="0.25">
      <c r="B284" s="89"/>
      <c r="C284" s="83"/>
      <c r="D284" s="85"/>
      <c r="F284" s="25" t="s">
        <v>312</v>
      </c>
      <c r="G284" s="22" t="s">
        <v>24</v>
      </c>
      <c r="H284" s="47">
        <v>0.5</v>
      </c>
      <c r="I284" s="35">
        <v>16767</v>
      </c>
      <c r="J284" s="51"/>
      <c r="K284" s="42">
        <f t="shared" si="9"/>
        <v>4191.75</v>
      </c>
    </row>
    <row r="285" spans="2:11" ht="15.75" x14ac:dyDescent="0.25">
      <c r="B285" s="89"/>
      <c r="C285" s="82" t="s">
        <v>1</v>
      </c>
      <c r="D285" s="84" t="s">
        <v>29</v>
      </c>
      <c r="F285" s="25" t="s">
        <v>313</v>
      </c>
      <c r="G285" s="22" t="s">
        <v>23</v>
      </c>
      <c r="H285" s="47">
        <v>0.5</v>
      </c>
      <c r="I285" s="35">
        <v>18200</v>
      </c>
      <c r="J285" s="51"/>
      <c r="K285" s="42">
        <f t="shared" si="9"/>
        <v>4550</v>
      </c>
    </row>
    <row r="286" spans="2:11" ht="15.75" x14ac:dyDescent="0.25">
      <c r="B286" s="89"/>
      <c r="C286" s="83"/>
      <c r="D286" s="85"/>
      <c r="F286" s="25" t="s">
        <v>314</v>
      </c>
      <c r="G286" s="22" t="s">
        <v>24</v>
      </c>
      <c r="H286" s="47">
        <v>0.5</v>
      </c>
      <c r="I286" s="35">
        <v>18200</v>
      </c>
      <c r="J286" s="51"/>
      <c r="K286" s="42">
        <f t="shared" si="9"/>
        <v>4550</v>
      </c>
    </row>
    <row r="287" spans="2:11" ht="15.75" x14ac:dyDescent="0.25">
      <c r="B287" s="89"/>
      <c r="C287" s="87" t="s">
        <v>22</v>
      </c>
      <c r="D287" s="86" t="s">
        <v>29</v>
      </c>
      <c r="F287" s="20" t="s">
        <v>315</v>
      </c>
      <c r="G287" s="23" t="s">
        <v>23</v>
      </c>
      <c r="H287" s="48">
        <v>0.5</v>
      </c>
      <c r="I287" s="36">
        <v>18200</v>
      </c>
      <c r="J287" s="51"/>
      <c r="K287" s="52">
        <f t="shared" si="9"/>
        <v>4550</v>
      </c>
    </row>
    <row r="288" spans="2:11" ht="15.75" x14ac:dyDescent="0.25">
      <c r="B288" s="89"/>
      <c r="C288" s="87"/>
      <c r="D288" s="86"/>
      <c r="F288" s="20" t="s">
        <v>316</v>
      </c>
      <c r="G288" s="23" t="s">
        <v>24</v>
      </c>
      <c r="H288" s="48">
        <v>0.5</v>
      </c>
      <c r="I288" s="36">
        <v>18200</v>
      </c>
      <c r="J288" s="51"/>
      <c r="K288" s="52">
        <f t="shared" si="9"/>
        <v>4550</v>
      </c>
    </row>
    <row r="289" spans="2:11" ht="15.75" x14ac:dyDescent="0.25">
      <c r="B289" s="89"/>
      <c r="C289" s="93" t="s">
        <v>0</v>
      </c>
      <c r="D289" s="84" t="s">
        <v>29</v>
      </c>
      <c r="F289" s="25" t="s">
        <v>317</v>
      </c>
      <c r="G289" s="22" t="s">
        <v>23</v>
      </c>
      <c r="H289" s="47">
        <v>0.5</v>
      </c>
      <c r="I289" s="35">
        <v>16767</v>
      </c>
      <c r="J289" s="51"/>
      <c r="K289" s="42">
        <f t="shared" si="9"/>
        <v>4191.75</v>
      </c>
    </row>
    <row r="290" spans="2:11" ht="16.5" thickBot="1" x14ac:dyDescent="0.3">
      <c r="B290" s="90"/>
      <c r="C290" s="94"/>
      <c r="D290" s="95"/>
      <c r="F290" s="34" t="s">
        <v>318</v>
      </c>
      <c r="G290" s="28" t="s">
        <v>24</v>
      </c>
      <c r="H290" s="49">
        <v>0.5</v>
      </c>
      <c r="I290" s="53">
        <v>16767</v>
      </c>
      <c r="J290" s="51"/>
      <c r="K290" s="54">
        <f t="shared" si="9"/>
        <v>4191.75</v>
      </c>
    </row>
    <row r="291" spans="2:11" ht="15.75" x14ac:dyDescent="0.25">
      <c r="B291" s="73"/>
      <c r="C291" s="74"/>
      <c r="D291" s="75"/>
      <c r="F291" s="76"/>
      <c r="G291" s="77"/>
      <c r="H291" s="78"/>
      <c r="I291" s="79"/>
      <c r="J291" s="51"/>
      <c r="K291" s="80"/>
    </row>
    <row r="293" spans="2:11" ht="18.75" x14ac:dyDescent="0.3">
      <c r="B293" s="30" t="s">
        <v>127</v>
      </c>
    </row>
    <row r="294" spans="2:11" x14ac:dyDescent="0.25">
      <c r="B294" s="31"/>
    </row>
    <row r="295" spans="2:11" ht="18.75" x14ac:dyDescent="0.3">
      <c r="B295" s="30" t="s">
        <v>187</v>
      </c>
    </row>
  </sheetData>
  <mergeCells count="317">
    <mergeCell ref="D239:D240"/>
    <mergeCell ref="C243:C244"/>
    <mergeCell ref="D243:D244"/>
    <mergeCell ref="C287:C288"/>
    <mergeCell ref="D287:D288"/>
    <mergeCell ref="C289:C290"/>
    <mergeCell ref="D289:D290"/>
    <mergeCell ref="D277:D278"/>
    <mergeCell ref="C279:C280"/>
    <mergeCell ref="D279:D280"/>
    <mergeCell ref="C281:C282"/>
    <mergeCell ref="D281:D282"/>
    <mergeCell ref="C283:C284"/>
    <mergeCell ref="D283:D284"/>
    <mergeCell ref="C285:C286"/>
    <mergeCell ref="D285:D286"/>
    <mergeCell ref="B255:B290"/>
    <mergeCell ref="C255:C256"/>
    <mergeCell ref="D255:D256"/>
    <mergeCell ref="C257:C258"/>
    <mergeCell ref="D257:D258"/>
    <mergeCell ref="C259:C260"/>
    <mergeCell ref="D259:D260"/>
    <mergeCell ref="C261:C262"/>
    <mergeCell ref="D261:D262"/>
    <mergeCell ref="C263:C264"/>
    <mergeCell ref="D263:D264"/>
    <mergeCell ref="C265:C266"/>
    <mergeCell ref="D265:D266"/>
    <mergeCell ref="C267:C268"/>
    <mergeCell ref="D267:D268"/>
    <mergeCell ref="C269:C270"/>
    <mergeCell ref="D269:D270"/>
    <mergeCell ref="C271:C272"/>
    <mergeCell ref="D271:D272"/>
    <mergeCell ref="C273:C274"/>
    <mergeCell ref="D273:D274"/>
    <mergeCell ref="C275:C276"/>
    <mergeCell ref="D275:D276"/>
    <mergeCell ref="C277:C278"/>
    <mergeCell ref="B229:B254"/>
    <mergeCell ref="C229:C230"/>
    <mergeCell ref="D229:D230"/>
    <mergeCell ref="C231:C232"/>
    <mergeCell ref="D231:D232"/>
    <mergeCell ref="C233:C234"/>
    <mergeCell ref="D233:D234"/>
    <mergeCell ref="C235:C236"/>
    <mergeCell ref="D235:D236"/>
    <mergeCell ref="C237:C238"/>
    <mergeCell ref="D237:D238"/>
    <mergeCell ref="C241:C242"/>
    <mergeCell ref="D241:D242"/>
    <mergeCell ref="C245:C246"/>
    <mergeCell ref="D245:D246"/>
    <mergeCell ref="C247:C248"/>
    <mergeCell ref="D247:D248"/>
    <mergeCell ref="C249:C250"/>
    <mergeCell ref="D249:D250"/>
    <mergeCell ref="C251:C252"/>
    <mergeCell ref="D251:D252"/>
    <mergeCell ref="C253:C254"/>
    <mergeCell ref="D253:D254"/>
    <mergeCell ref="C239:C240"/>
    <mergeCell ref="B1:K1"/>
    <mergeCell ref="B2:K2"/>
    <mergeCell ref="B225:K225"/>
    <mergeCell ref="B227:B228"/>
    <mergeCell ref="C227:C228"/>
    <mergeCell ref="D227:D228"/>
    <mergeCell ref="F227:F228"/>
    <mergeCell ref="G227:G228"/>
    <mergeCell ref="H227:H228"/>
    <mergeCell ref="I227:I228"/>
    <mergeCell ref="K227:K228"/>
    <mergeCell ref="B4:K4"/>
    <mergeCell ref="B6:B7"/>
    <mergeCell ref="C6:C7"/>
    <mergeCell ref="D6:D7"/>
    <mergeCell ref="F6:F7"/>
    <mergeCell ref="G6:G7"/>
    <mergeCell ref="H6:H7"/>
    <mergeCell ref="I6:I7"/>
    <mergeCell ref="K6:K7"/>
    <mergeCell ref="B8:B19"/>
    <mergeCell ref="C8:C9"/>
    <mergeCell ref="D8:D9"/>
    <mergeCell ref="C10:C11"/>
    <mergeCell ref="D10:D11"/>
    <mergeCell ref="C12:C13"/>
    <mergeCell ref="D12:D13"/>
    <mergeCell ref="C14:C17"/>
    <mergeCell ref="D14:D17"/>
    <mergeCell ref="C18:C19"/>
    <mergeCell ref="D18:D19"/>
    <mergeCell ref="C26:C27"/>
    <mergeCell ref="D26:D27"/>
    <mergeCell ref="D24:D25"/>
    <mergeCell ref="C28:C29"/>
    <mergeCell ref="D28:D29"/>
    <mergeCell ref="C30:C31"/>
    <mergeCell ref="D30:D31"/>
    <mergeCell ref="C43:C44"/>
    <mergeCell ref="D43:D44"/>
    <mergeCell ref="D45:D46"/>
    <mergeCell ref="C36:C37"/>
    <mergeCell ref="D36:D37"/>
    <mergeCell ref="C38:C40"/>
    <mergeCell ref="D38:D40"/>
    <mergeCell ref="C41:C42"/>
    <mergeCell ref="D41:D42"/>
    <mergeCell ref="C47:C48"/>
    <mergeCell ref="D47:D48"/>
    <mergeCell ref="C45:C46"/>
    <mergeCell ref="C49:C50"/>
    <mergeCell ref="D49:D50"/>
    <mergeCell ref="B52:K52"/>
    <mergeCell ref="B54:B55"/>
    <mergeCell ref="C54:C55"/>
    <mergeCell ref="D54:D55"/>
    <mergeCell ref="F54:F55"/>
    <mergeCell ref="G54:G55"/>
    <mergeCell ref="H54:H55"/>
    <mergeCell ref="I54:I55"/>
    <mergeCell ref="K54:K55"/>
    <mergeCell ref="B20:B50"/>
    <mergeCell ref="C20:C21"/>
    <mergeCell ref="D20:D21"/>
    <mergeCell ref="C22:C23"/>
    <mergeCell ref="D22:D23"/>
    <mergeCell ref="C24:C25"/>
    <mergeCell ref="C32:C33"/>
    <mergeCell ref="D32:D33"/>
    <mergeCell ref="C34:C35"/>
    <mergeCell ref="D34:D35"/>
    <mergeCell ref="B56:B71"/>
    <mergeCell ref="C56:C57"/>
    <mergeCell ref="D56:D57"/>
    <mergeCell ref="C58:C59"/>
    <mergeCell ref="D58:D59"/>
    <mergeCell ref="C66:C67"/>
    <mergeCell ref="D66:D67"/>
    <mergeCell ref="C68:C69"/>
    <mergeCell ref="D68:D69"/>
    <mergeCell ref="C70:C71"/>
    <mergeCell ref="D70:D71"/>
    <mergeCell ref="C60:C61"/>
    <mergeCell ref="D60:D61"/>
    <mergeCell ref="C62:C63"/>
    <mergeCell ref="D62:D63"/>
    <mergeCell ref="C64:C65"/>
    <mergeCell ref="D64:D65"/>
    <mergeCell ref="C88:C89"/>
    <mergeCell ref="D88:D89"/>
    <mergeCell ref="C90:C91"/>
    <mergeCell ref="D90:D91"/>
    <mergeCell ref="D80:D81"/>
    <mergeCell ref="C82:C83"/>
    <mergeCell ref="D82:D83"/>
    <mergeCell ref="C84:C85"/>
    <mergeCell ref="D84:D85"/>
    <mergeCell ref="C86:C87"/>
    <mergeCell ref="D86:D87"/>
    <mergeCell ref="C80:C81"/>
    <mergeCell ref="D100:D101"/>
    <mergeCell ref="C92:C93"/>
    <mergeCell ref="D92:D93"/>
    <mergeCell ref="C94:C95"/>
    <mergeCell ref="D94:D95"/>
    <mergeCell ref="C96:C97"/>
    <mergeCell ref="D96:D97"/>
    <mergeCell ref="C102:C103"/>
    <mergeCell ref="D102:D103"/>
    <mergeCell ref="D119:D120"/>
    <mergeCell ref="C104:C105"/>
    <mergeCell ref="D104:D105"/>
    <mergeCell ref="B107:K107"/>
    <mergeCell ref="B109:B110"/>
    <mergeCell ref="C109:C110"/>
    <mergeCell ref="D109:D110"/>
    <mergeCell ref="F109:F110"/>
    <mergeCell ref="G109:G110"/>
    <mergeCell ref="B72:B105"/>
    <mergeCell ref="C72:C73"/>
    <mergeCell ref="D72:D73"/>
    <mergeCell ref="C74:C75"/>
    <mergeCell ref="D74:D75"/>
    <mergeCell ref="C76:C77"/>
    <mergeCell ref="D76:D77"/>
    <mergeCell ref="C78:C79"/>
    <mergeCell ref="D78:D79"/>
    <mergeCell ref="H109:H110"/>
    <mergeCell ref="I109:I110"/>
    <mergeCell ref="K109:K110"/>
    <mergeCell ref="C98:C99"/>
    <mergeCell ref="D98:D99"/>
    <mergeCell ref="C100:C101"/>
    <mergeCell ref="D135:D136"/>
    <mergeCell ref="C137:C138"/>
    <mergeCell ref="D137:D138"/>
    <mergeCell ref="C139:C140"/>
    <mergeCell ref="D139:D140"/>
    <mergeCell ref="C141:C142"/>
    <mergeCell ref="D141:D142"/>
    <mergeCell ref="C135:C136"/>
    <mergeCell ref="B111:B126"/>
    <mergeCell ref="C111:C112"/>
    <mergeCell ref="D111:D112"/>
    <mergeCell ref="C113:C114"/>
    <mergeCell ref="D113:D114"/>
    <mergeCell ref="C121:C122"/>
    <mergeCell ref="D121:D122"/>
    <mergeCell ref="C123:C124"/>
    <mergeCell ref="D123:D124"/>
    <mergeCell ref="C125:C126"/>
    <mergeCell ref="D125:D126"/>
    <mergeCell ref="C115:C116"/>
    <mergeCell ref="D115:D116"/>
    <mergeCell ref="C117:C118"/>
    <mergeCell ref="D117:D118"/>
    <mergeCell ref="C119:C120"/>
    <mergeCell ref="C155:C156"/>
    <mergeCell ref="D155:D156"/>
    <mergeCell ref="C147:C148"/>
    <mergeCell ref="D147:D148"/>
    <mergeCell ref="C149:C150"/>
    <mergeCell ref="D149:D150"/>
    <mergeCell ref="C151:C152"/>
    <mergeCell ref="D151:D152"/>
    <mergeCell ref="C143:C144"/>
    <mergeCell ref="D143:D144"/>
    <mergeCell ref="C145:C146"/>
    <mergeCell ref="D145:D146"/>
    <mergeCell ref="C157:C158"/>
    <mergeCell ref="D157:D158"/>
    <mergeCell ref="C159:C160"/>
    <mergeCell ref="D159:D160"/>
    <mergeCell ref="B162:K162"/>
    <mergeCell ref="B164:B165"/>
    <mergeCell ref="C164:C165"/>
    <mergeCell ref="D164:D165"/>
    <mergeCell ref="F164:F165"/>
    <mergeCell ref="G164:G165"/>
    <mergeCell ref="B127:B160"/>
    <mergeCell ref="C127:C128"/>
    <mergeCell ref="D127:D128"/>
    <mergeCell ref="C129:C130"/>
    <mergeCell ref="D129:D130"/>
    <mergeCell ref="C131:C132"/>
    <mergeCell ref="D131:D132"/>
    <mergeCell ref="C133:C134"/>
    <mergeCell ref="D133:D134"/>
    <mergeCell ref="H164:H165"/>
    <mergeCell ref="I164:I165"/>
    <mergeCell ref="K164:K165"/>
    <mergeCell ref="C153:C154"/>
    <mergeCell ref="D153:D154"/>
    <mergeCell ref="B166:B187"/>
    <mergeCell ref="C166:C167"/>
    <mergeCell ref="D166:D167"/>
    <mergeCell ref="C168:C169"/>
    <mergeCell ref="D168:D169"/>
    <mergeCell ref="C170:C171"/>
    <mergeCell ref="D170:D171"/>
    <mergeCell ref="C178:C179"/>
    <mergeCell ref="D178:D179"/>
    <mergeCell ref="C180:C181"/>
    <mergeCell ref="D180:D181"/>
    <mergeCell ref="C182:C183"/>
    <mergeCell ref="D182:D183"/>
    <mergeCell ref="C172:C173"/>
    <mergeCell ref="D172:D173"/>
    <mergeCell ref="C174:C175"/>
    <mergeCell ref="D174:D175"/>
    <mergeCell ref="C176:C177"/>
    <mergeCell ref="D176:D177"/>
    <mergeCell ref="C184:C185"/>
    <mergeCell ref="D184:D185"/>
    <mergeCell ref="C186:C187"/>
    <mergeCell ref="D186:D187"/>
    <mergeCell ref="C220:C221"/>
    <mergeCell ref="D220:D221"/>
    <mergeCell ref="B188:B223"/>
    <mergeCell ref="C188:C189"/>
    <mergeCell ref="D188:D189"/>
    <mergeCell ref="C190:C191"/>
    <mergeCell ref="D190:D191"/>
    <mergeCell ref="C192:C193"/>
    <mergeCell ref="C200:C201"/>
    <mergeCell ref="D200:D201"/>
    <mergeCell ref="C202:C203"/>
    <mergeCell ref="D202:D203"/>
    <mergeCell ref="C204:C205"/>
    <mergeCell ref="D204:D205"/>
    <mergeCell ref="D192:D193"/>
    <mergeCell ref="C194:C195"/>
    <mergeCell ref="D194:D195"/>
    <mergeCell ref="C196:C197"/>
    <mergeCell ref="C222:C223"/>
    <mergeCell ref="D222:D223"/>
    <mergeCell ref="D196:D197"/>
    <mergeCell ref="C198:C199"/>
    <mergeCell ref="D198:D199"/>
    <mergeCell ref="C210:C211"/>
    <mergeCell ref="C216:C217"/>
    <mergeCell ref="D216:D217"/>
    <mergeCell ref="C218:C219"/>
    <mergeCell ref="D218:D219"/>
    <mergeCell ref="D214:D215"/>
    <mergeCell ref="C206:C207"/>
    <mergeCell ref="D206:D207"/>
    <mergeCell ref="C208:C209"/>
    <mergeCell ref="D208:D209"/>
    <mergeCell ref="D210:D211"/>
    <mergeCell ref="C212:C213"/>
    <mergeCell ref="D212:D213"/>
    <mergeCell ref="C214:C215"/>
  </mergeCells>
  <printOptions horizontalCentered="1"/>
  <pageMargins left="0.23622047244094491" right="0.23622047244094491" top="0.23622047244094491" bottom="0.27559055118110237" header="0.15748031496062992" footer="0.15748031496062992"/>
  <pageSetup paperSize="8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Ham liste_Nihai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Kılanç</dc:creator>
  <cp:lastModifiedBy>Guleser YENER, ISU</cp:lastModifiedBy>
  <cp:lastPrinted>2018-01-20T10:32:19Z</cp:lastPrinted>
  <dcterms:created xsi:type="dcterms:W3CDTF">2018-01-18T13:31:36Z</dcterms:created>
  <dcterms:modified xsi:type="dcterms:W3CDTF">2022-12-26T06:31:48Z</dcterms:modified>
</cp:coreProperties>
</file>