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9440" windowHeight="7230"/>
  </bookViews>
  <sheets>
    <sheet name="myo" sheetId="1" r:id="rId1"/>
  </sheets>
  <definedNames>
    <definedName name="_xlnm._FilterDatabase" localSheetId="0" hidden="1">myo!$L$1:$L$16</definedName>
  </definedNames>
  <calcPr calcId="124519" concurrentCalc="0"/>
</workbook>
</file>

<file path=xl/calcChain.xml><?xml version="1.0" encoding="utf-8"?>
<calcChain xmlns="http://schemas.openxmlformats.org/spreadsheetml/2006/main">
  <c r="K15" i="1"/>
  <c r="K13"/>
  <c r="K12"/>
  <c r="K11"/>
  <c r="K10"/>
  <c r="K9"/>
  <c r="K8"/>
  <c r="K7"/>
  <c r="K6"/>
  <c r="K5"/>
  <c r="K4"/>
  <c r="K3"/>
  <c r="K2"/>
</calcChain>
</file>

<file path=xl/comments1.xml><?xml version="1.0" encoding="utf-8"?>
<comments xmlns="http://schemas.openxmlformats.org/spreadsheetml/2006/main">
  <authors>
    <author>melekercan</author>
  </authors>
  <commentList>
    <comment ref="F16" authorId="0">
      <text>
        <r>
          <rPr>
            <b/>
            <sz val="9"/>
            <color indexed="81"/>
            <rFont val="Tahoma"/>
            <family val="2"/>
            <charset val="162"/>
          </rPr>
          <t>melekercan:</t>
        </r>
        <r>
          <rPr>
            <sz val="9"/>
            <color indexed="81"/>
            <rFont val="Tahoma"/>
            <family val="2"/>
            <charset val="162"/>
          </rPr>
          <t xml:space="preserve">
iptal- çünkü ales yok</t>
        </r>
      </text>
    </comment>
  </commentList>
</comments>
</file>

<file path=xl/sharedStrings.xml><?xml version="1.0" encoding="utf-8"?>
<sst xmlns="http://schemas.openxmlformats.org/spreadsheetml/2006/main" count="112" uniqueCount="43">
  <si>
    <t>YÖKSİS ilan 
no</t>
  </si>
  <si>
    <t>Kadro</t>
  </si>
  <si>
    <t>Ad Soyad</t>
  </si>
  <si>
    <t>Bölüm</t>
  </si>
  <si>
    <t>Doğum trh.</t>
  </si>
  <si>
    <t>ALES puanı</t>
  </si>
  <si>
    <t>YDS puanı</t>
  </si>
  <si>
    <t>Abdurrahman Başkurt</t>
  </si>
  <si>
    <t>Sağlık Hizm. MYO</t>
  </si>
  <si>
    <t>Çocuk Gelişimi</t>
  </si>
  <si>
    <t>Aslı Emincik</t>
  </si>
  <si>
    <t>Tıbbi Lab. Teknikleri</t>
  </si>
  <si>
    <t>Ayşe Nur Coşkun Demirkalp</t>
  </si>
  <si>
    <t>Ayşegül Çalışkan</t>
  </si>
  <si>
    <t>Eda Büyükçolpan</t>
  </si>
  <si>
    <t>Fahri Pat</t>
  </si>
  <si>
    <t>Fatma Kübra Tombultürk</t>
  </si>
  <si>
    <t>Işıl Güney Tunalı</t>
  </si>
  <si>
    <t xml:space="preserve">Ameliyathane Hizm. </t>
  </si>
  <si>
    <t>Mustafa Kaya</t>
  </si>
  <si>
    <t>Naci Polat</t>
  </si>
  <si>
    <t>Özlem Sağlam</t>
  </si>
  <si>
    <t>Rumeyse Sönmezoğlu</t>
  </si>
  <si>
    <t>Sena Öner</t>
  </si>
  <si>
    <t>Servet Tunoğlu</t>
  </si>
  <si>
    <t>Ezgi Nurdan Yenilmez</t>
  </si>
  <si>
    <t>Açıklama</t>
  </si>
  <si>
    <t>Lisans Mezuniyet Notu</t>
  </si>
  <si>
    <t>Doktora mezunu olduğu için ALES'ten muaf.</t>
  </si>
  <si>
    <t>Tıp Fakültesi mezunu olmak ve klinik mikrobiyoloji veya enfeksiyon hastalıkları alanında uzmanlığını yapmış olmak veya Biyoloji veya Moleküler Biyoloji veya veya Tıbbi Biyokimya veya Tıbbi Biyoloji veya Moleküler Tıp veya  Genetik veya Biyomedikal Mühendisliği alanlarından birinde Tezli Yüksek Lisans veya doktora yapmış olmak.</t>
  </si>
  <si>
    <t>Tıp Fakültesi mezunu olmak ve Anesteziyoloji ve Reanimasyon veya Kadın Hastalıkları ve  Doğum veya Beyin Cerrahi veya Göğüs Hastalıkları veya  Genel Cerrahi alanlarından birinde uzmanlık yapmış olmak.</t>
  </si>
  <si>
    <t>Çocuk Gelişimi Bölümü Lisans mezunu olmak veya alanında Tezli Yüksek Lisans yapmış olmak veya tıp fakültesi mezunu olup Çocuk Sağlığı ve Hastalıkları alanında uzmanlığını yapmış olmak.</t>
  </si>
  <si>
    <t>Ön Değerlendirme Notu</t>
  </si>
  <si>
    <t>Ön Değerlendirme Sonuç Sıralaması</t>
  </si>
  <si>
    <t>YOK</t>
  </si>
  <si>
    <t>Sınava girecek.</t>
  </si>
  <si>
    <t>Sınava giremeyecek.</t>
  </si>
  <si>
    <t>İstenilen şartlara uymuyor. ALES notu düşük.</t>
  </si>
  <si>
    <t>Meslek Yüksek Okulu</t>
  </si>
  <si>
    <t>Öğrt. Gör.</t>
  </si>
  <si>
    <t>İlan Özel Şartı</t>
  </si>
  <si>
    <t>İstenilen şartlara uymuyor. ALES notu yok.</t>
  </si>
  <si>
    <t>Tezli Yüksek Lisans mezunu olma şartına uymuyor.</t>
  </si>
</sst>
</file>

<file path=xl/styles.xml><?xml version="1.0" encoding="utf-8"?>
<styleSheet xmlns="http://schemas.openxmlformats.org/spreadsheetml/2006/main">
  <numFmts count="1">
    <numFmt numFmtId="43" formatCode="_-* #,##0.00\ _₺_-;\-* #,##0.00\ _₺_-;_-* &quot;-&quot;??\ _₺_-;_-@_-"/>
  </numFmts>
  <fonts count="5">
    <font>
      <sz val="11"/>
      <color theme="1"/>
      <name val="Calibri"/>
      <family val="2"/>
      <charset val="162"/>
      <scheme val="minor"/>
    </font>
    <font>
      <sz val="11"/>
      <color rgb="FFFF0000"/>
      <name val="Calibri"/>
      <family val="2"/>
      <charset val="162"/>
      <scheme val="minor"/>
    </font>
    <font>
      <b/>
      <sz val="9"/>
      <color indexed="81"/>
      <name val="Tahoma"/>
      <family val="2"/>
      <charset val="162"/>
    </font>
    <font>
      <sz val="9"/>
      <color indexed="81"/>
      <name val="Tahoma"/>
      <family val="2"/>
      <charset val="162"/>
    </font>
    <font>
      <sz val="11"/>
      <color theme="1"/>
      <name val="Calibri"/>
      <family val="2"/>
      <charset val="16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15">
    <xf numFmtId="0" fontId="0" fillId="0" borderId="0" xfId="0"/>
    <xf numFmtId="0" fontId="0" fillId="0" borderId="0" xfId="0" applyAlignment="1">
      <alignment horizontal="center"/>
    </xf>
    <xf numFmtId="0" fontId="0" fillId="0" borderId="0" xfId="0" applyFill="1"/>
    <xf numFmtId="0" fontId="0" fillId="0" borderId="0" xfId="0" applyFont="1" applyAlignment="1">
      <alignment horizontal="center"/>
    </xf>
    <xf numFmtId="0" fontId="1" fillId="0" borderId="0" xfId="0" applyFont="1"/>
    <xf numFmtId="0" fontId="0" fillId="2" borderId="1" xfId="0" applyFill="1" applyBorder="1" applyAlignment="1">
      <alignment horizontal="center" wrapText="1"/>
    </xf>
    <xf numFmtId="0" fontId="0" fillId="0" borderId="1" xfId="0" applyFill="1" applyBorder="1"/>
    <xf numFmtId="0" fontId="0" fillId="0" borderId="1" xfId="0" applyFill="1" applyBorder="1" applyAlignment="1">
      <alignment horizontal="center"/>
    </xf>
    <xf numFmtId="0" fontId="0" fillId="0" borderId="1" xfId="0" applyBorder="1" applyAlignment="1">
      <alignment horizontal="center" wrapText="1"/>
    </xf>
    <xf numFmtId="0" fontId="0" fillId="0" borderId="1" xfId="0" applyBorder="1" applyAlignment="1">
      <alignment horizontal="left"/>
    </xf>
    <xf numFmtId="14" fontId="0" fillId="0" borderId="1" xfId="0" applyNumberFormat="1"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1" xfId="0" applyNumberFormat="1" applyBorder="1" applyAlignment="1">
      <alignment horizontal="center" wrapText="1"/>
    </xf>
    <xf numFmtId="43" fontId="0" fillId="0" borderId="1" xfId="1" applyFont="1" applyBorder="1" applyAlignment="1">
      <alignment horizontal="center" wrapText="1"/>
    </xf>
  </cellXfs>
  <cellStyles count="2">
    <cellStyle name="Binlik Ayracı"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60" workbookViewId="0">
      <selection activeCell="M3" sqref="M3"/>
    </sheetView>
  </sheetViews>
  <sheetFormatPr defaultRowHeight="15"/>
  <cols>
    <col min="1" max="1" width="11.140625" style="1" customWidth="1"/>
    <col min="2" max="2" width="58.28515625" customWidth="1"/>
    <col min="3" max="3" width="21.140625" customWidth="1"/>
    <col min="4" max="4" width="25.5703125" style="1" bestFit="1" customWidth="1"/>
    <col min="5" max="5" width="13.140625" style="1" customWidth="1"/>
    <col min="6" max="6" width="26" bestFit="1" customWidth="1"/>
    <col min="7" max="7" width="11.85546875" style="3" customWidth="1"/>
    <col min="8" max="8" width="11.140625" style="3" bestFit="1" customWidth="1"/>
    <col min="9" max="9" width="10.42578125" style="3" bestFit="1" customWidth="1"/>
    <col min="10" max="10" width="17" style="3" bestFit="1" customWidth="1"/>
    <col min="11" max="11" width="13.140625" style="3" customWidth="1"/>
    <col min="12" max="12" width="22.42578125" style="3" customWidth="1"/>
    <col min="13" max="13" width="45.42578125" customWidth="1"/>
    <col min="15" max="15" width="17.42578125" customWidth="1"/>
  </cols>
  <sheetData>
    <row r="1" spans="1:13" s="2" customFormat="1" ht="45">
      <c r="A1" s="5" t="s">
        <v>0</v>
      </c>
      <c r="B1" s="5" t="s">
        <v>40</v>
      </c>
      <c r="C1" s="5" t="s">
        <v>38</v>
      </c>
      <c r="D1" s="5" t="s">
        <v>3</v>
      </c>
      <c r="E1" s="5" t="s">
        <v>1</v>
      </c>
      <c r="F1" s="5" t="s">
        <v>2</v>
      </c>
      <c r="G1" s="5" t="s">
        <v>4</v>
      </c>
      <c r="H1" s="5" t="s">
        <v>5</v>
      </c>
      <c r="I1" s="5" t="s">
        <v>6</v>
      </c>
      <c r="J1" s="5" t="s">
        <v>27</v>
      </c>
      <c r="K1" s="5" t="s">
        <v>32</v>
      </c>
      <c r="L1" s="5" t="s">
        <v>33</v>
      </c>
      <c r="M1" s="5" t="s">
        <v>26</v>
      </c>
    </row>
    <row r="2" spans="1:13" s="2" customFormat="1" ht="60">
      <c r="A2" s="8">
        <v>1008046</v>
      </c>
      <c r="B2" s="8" t="s">
        <v>31</v>
      </c>
      <c r="C2" s="6" t="s">
        <v>8</v>
      </c>
      <c r="D2" s="9" t="s">
        <v>9</v>
      </c>
      <c r="E2" s="9" t="s">
        <v>39</v>
      </c>
      <c r="F2" s="6" t="s">
        <v>7</v>
      </c>
      <c r="G2" s="10">
        <v>30287</v>
      </c>
      <c r="H2" s="11">
        <v>74.277320000000003</v>
      </c>
      <c r="I2" s="11"/>
      <c r="J2" s="11">
        <v>66.400000000000006</v>
      </c>
      <c r="K2" s="12">
        <f>(0.7*H2)+(0.3*J2)</f>
        <v>71.914124000000001</v>
      </c>
      <c r="L2" s="7" t="s">
        <v>36</v>
      </c>
      <c r="M2" s="7" t="s">
        <v>42</v>
      </c>
    </row>
    <row r="3" spans="1:13" s="2" customFormat="1" ht="60">
      <c r="A3" s="8">
        <v>1008049</v>
      </c>
      <c r="B3" s="8" t="s">
        <v>30</v>
      </c>
      <c r="C3" s="6" t="s">
        <v>8</v>
      </c>
      <c r="D3" s="9" t="s">
        <v>18</v>
      </c>
      <c r="E3" s="9" t="s">
        <v>39</v>
      </c>
      <c r="F3" s="6" t="s">
        <v>17</v>
      </c>
      <c r="G3" s="10">
        <v>25530</v>
      </c>
      <c r="H3" s="11">
        <v>70</v>
      </c>
      <c r="I3" s="11"/>
      <c r="J3" s="8">
        <v>81.569999999999993</v>
      </c>
      <c r="K3" s="12">
        <f t="shared" ref="K3:K15" si="0">(0.7*H3)+(0.3*J3)</f>
        <v>73.471000000000004</v>
      </c>
      <c r="L3" s="7" t="s">
        <v>35</v>
      </c>
      <c r="M3" s="12" t="s">
        <v>28</v>
      </c>
    </row>
    <row r="4" spans="1:13" s="2" customFormat="1" ht="90">
      <c r="A4" s="8">
        <v>1008052</v>
      </c>
      <c r="B4" s="13" t="s">
        <v>29</v>
      </c>
      <c r="C4" s="6" t="s">
        <v>8</v>
      </c>
      <c r="D4" s="9" t="s">
        <v>11</v>
      </c>
      <c r="E4" s="9" t="s">
        <v>39</v>
      </c>
      <c r="F4" s="6" t="s">
        <v>10</v>
      </c>
      <c r="G4" s="10">
        <v>41770</v>
      </c>
      <c r="H4" s="11">
        <v>72.894589999999994</v>
      </c>
      <c r="I4" s="11">
        <v>61.25</v>
      </c>
      <c r="J4" s="11">
        <v>71.3</v>
      </c>
      <c r="K4" s="12">
        <f t="shared" si="0"/>
        <v>72.416212999999985</v>
      </c>
      <c r="L4" s="7" t="s">
        <v>35</v>
      </c>
      <c r="M4" s="12"/>
    </row>
    <row r="5" spans="1:13" ht="90">
      <c r="A5" s="8">
        <v>1008052</v>
      </c>
      <c r="B5" s="13" t="s">
        <v>29</v>
      </c>
      <c r="C5" s="6" t="s">
        <v>8</v>
      </c>
      <c r="D5" s="9" t="s">
        <v>11</v>
      </c>
      <c r="E5" s="9" t="s">
        <v>39</v>
      </c>
      <c r="F5" s="6" t="s">
        <v>12</v>
      </c>
      <c r="G5" s="10">
        <v>32545</v>
      </c>
      <c r="H5" s="11">
        <v>76.852230000000006</v>
      </c>
      <c r="I5" s="11"/>
      <c r="J5" s="11">
        <v>58.7</v>
      </c>
      <c r="K5" s="12">
        <f t="shared" si="0"/>
        <v>71.406561000000011</v>
      </c>
      <c r="L5" s="7" t="s">
        <v>35</v>
      </c>
      <c r="M5" s="12"/>
    </row>
    <row r="6" spans="1:13" ht="90">
      <c r="A6" s="8">
        <v>1008052</v>
      </c>
      <c r="B6" s="13" t="s">
        <v>29</v>
      </c>
      <c r="C6" s="6" t="s">
        <v>8</v>
      </c>
      <c r="D6" s="9" t="s">
        <v>11</v>
      </c>
      <c r="E6" s="9" t="s">
        <v>39</v>
      </c>
      <c r="F6" s="6" t="s">
        <v>13</v>
      </c>
      <c r="G6" s="10">
        <v>32862</v>
      </c>
      <c r="H6" s="11">
        <v>85.480999999999995</v>
      </c>
      <c r="I6" s="11"/>
      <c r="J6" s="11">
        <v>80.86</v>
      </c>
      <c r="K6" s="12">
        <f t="shared" si="0"/>
        <v>84.094699999999989</v>
      </c>
      <c r="L6" s="7" t="s">
        <v>35</v>
      </c>
      <c r="M6" s="12"/>
    </row>
    <row r="7" spans="1:13" ht="90">
      <c r="A7" s="8">
        <v>1008052</v>
      </c>
      <c r="B7" s="13" t="s">
        <v>29</v>
      </c>
      <c r="C7" s="6" t="s">
        <v>8</v>
      </c>
      <c r="D7" s="9" t="s">
        <v>11</v>
      </c>
      <c r="E7" s="9" t="s">
        <v>39</v>
      </c>
      <c r="F7" s="6" t="s">
        <v>14</v>
      </c>
      <c r="G7" s="10">
        <v>32876</v>
      </c>
      <c r="H7" s="11">
        <v>73.265389999999996</v>
      </c>
      <c r="I7" s="11"/>
      <c r="J7" s="11">
        <v>84.13</v>
      </c>
      <c r="K7" s="12">
        <f t="shared" si="0"/>
        <v>76.524772999999982</v>
      </c>
      <c r="L7" s="7" t="s">
        <v>35</v>
      </c>
      <c r="M7" s="12"/>
    </row>
    <row r="8" spans="1:13" ht="90">
      <c r="A8" s="8">
        <v>1008052</v>
      </c>
      <c r="B8" s="13" t="s">
        <v>29</v>
      </c>
      <c r="C8" s="6" t="s">
        <v>8</v>
      </c>
      <c r="D8" s="9" t="s">
        <v>11</v>
      </c>
      <c r="E8" s="9" t="s">
        <v>39</v>
      </c>
      <c r="F8" s="6" t="s">
        <v>15</v>
      </c>
      <c r="G8" s="10">
        <v>32502</v>
      </c>
      <c r="H8" s="11">
        <v>71.665300000000002</v>
      </c>
      <c r="I8" s="11">
        <v>63.75</v>
      </c>
      <c r="J8" s="11">
        <v>76</v>
      </c>
      <c r="K8" s="12">
        <f t="shared" si="0"/>
        <v>72.965710000000001</v>
      </c>
      <c r="L8" s="7" t="s">
        <v>35</v>
      </c>
      <c r="M8" s="12"/>
    </row>
    <row r="9" spans="1:13" ht="90">
      <c r="A9" s="8">
        <v>1008052</v>
      </c>
      <c r="B9" s="13" t="s">
        <v>29</v>
      </c>
      <c r="C9" s="6" t="s">
        <v>8</v>
      </c>
      <c r="D9" s="9" t="s">
        <v>11</v>
      </c>
      <c r="E9" s="9" t="s">
        <v>39</v>
      </c>
      <c r="F9" s="6" t="s">
        <v>16</v>
      </c>
      <c r="G9" s="10">
        <v>32311</v>
      </c>
      <c r="H9" s="11">
        <v>73.408820000000006</v>
      </c>
      <c r="I9" s="11">
        <v>51.25</v>
      </c>
      <c r="J9" s="11">
        <v>90.7</v>
      </c>
      <c r="K9" s="12">
        <f t="shared" si="0"/>
        <v>78.596174000000005</v>
      </c>
      <c r="L9" s="7" t="s">
        <v>35</v>
      </c>
      <c r="M9" s="12"/>
    </row>
    <row r="10" spans="1:13" ht="90">
      <c r="A10" s="8">
        <v>1008052</v>
      </c>
      <c r="B10" s="13" t="s">
        <v>29</v>
      </c>
      <c r="C10" s="6" t="s">
        <v>8</v>
      </c>
      <c r="D10" s="9" t="s">
        <v>11</v>
      </c>
      <c r="E10" s="9" t="s">
        <v>39</v>
      </c>
      <c r="F10" s="6" t="s">
        <v>19</v>
      </c>
      <c r="G10" s="10">
        <v>32874</v>
      </c>
      <c r="H10" s="11">
        <v>81.158000000000001</v>
      </c>
      <c r="I10" s="11">
        <v>50</v>
      </c>
      <c r="J10" s="11">
        <v>73.599999999999994</v>
      </c>
      <c r="K10" s="12">
        <f t="shared" si="0"/>
        <v>78.890599999999992</v>
      </c>
      <c r="L10" s="7" t="s">
        <v>35</v>
      </c>
      <c r="M10" s="12"/>
    </row>
    <row r="11" spans="1:13" ht="90">
      <c r="A11" s="8">
        <v>1008052</v>
      </c>
      <c r="B11" s="13" t="s">
        <v>29</v>
      </c>
      <c r="C11" s="6" t="s">
        <v>8</v>
      </c>
      <c r="D11" s="9" t="s">
        <v>11</v>
      </c>
      <c r="E11" s="9" t="s">
        <v>39</v>
      </c>
      <c r="F11" s="6" t="s">
        <v>20</v>
      </c>
      <c r="G11" s="10">
        <v>29768</v>
      </c>
      <c r="H11" s="11">
        <v>70.719030000000004</v>
      </c>
      <c r="I11" s="11"/>
      <c r="J11" s="11">
        <v>72.77</v>
      </c>
      <c r="K11" s="12">
        <f t="shared" si="0"/>
        <v>71.334321000000003</v>
      </c>
      <c r="L11" s="7" t="s">
        <v>35</v>
      </c>
      <c r="M11" s="12"/>
    </row>
    <row r="12" spans="1:13" s="4" customFormat="1" ht="90">
      <c r="A12" s="8">
        <v>1008052</v>
      </c>
      <c r="B12" s="13" t="s">
        <v>29</v>
      </c>
      <c r="C12" s="6" t="s">
        <v>8</v>
      </c>
      <c r="D12" s="9" t="s">
        <v>11</v>
      </c>
      <c r="E12" s="9" t="s">
        <v>39</v>
      </c>
      <c r="F12" s="6" t="s">
        <v>21</v>
      </c>
      <c r="G12" s="10">
        <v>30200</v>
      </c>
      <c r="H12" s="11">
        <v>70</v>
      </c>
      <c r="I12" s="11"/>
      <c r="J12" s="11">
        <v>71.53</v>
      </c>
      <c r="K12" s="12">
        <f t="shared" si="0"/>
        <v>70.459000000000003</v>
      </c>
      <c r="L12" s="7" t="s">
        <v>35</v>
      </c>
      <c r="M12" s="12" t="s">
        <v>28</v>
      </c>
    </row>
    <row r="13" spans="1:13" s="4" customFormat="1" ht="90">
      <c r="A13" s="8">
        <v>1008052</v>
      </c>
      <c r="B13" s="13" t="s">
        <v>29</v>
      </c>
      <c r="C13" s="6" t="s">
        <v>8</v>
      </c>
      <c r="D13" s="9" t="s">
        <v>11</v>
      </c>
      <c r="E13" s="9" t="s">
        <v>39</v>
      </c>
      <c r="F13" s="6" t="s">
        <v>22</v>
      </c>
      <c r="G13" s="10">
        <v>31092</v>
      </c>
      <c r="H13" s="11">
        <v>80.740989999999996</v>
      </c>
      <c r="I13" s="11"/>
      <c r="J13" s="11">
        <v>71.8</v>
      </c>
      <c r="K13" s="12">
        <f t="shared" si="0"/>
        <v>78.058692999999991</v>
      </c>
      <c r="L13" s="7" t="s">
        <v>35</v>
      </c>
      <c r="M13" s="12"/>
    </row>
    <row r="14" spans="1:13" ht="90">
      <c r="A14" s="8">
        <v>1008052</v>
      </c>
      <c r="B14" s="13" t="s">
        <v>29</v>
      </c>
      <c r="C14" s="6" t="s">
        <v>8</v>
      </c>
      <c r="D14" s="9" t="s">
        <v>11</v>
      </c>
      <c r="E14" s="9" t="s">
        <v>39</v>
      </c>
      <c r="F14" s="6" t="s">
        <v>23</v>
      </c>
      <c r="G14" s="10">
        <v>33016</v>
      </c>
      <c r="H14" s="11">
        <v>69.35154</v>
      </c>
      <c r="I14" s="11"/>
      <c r="J14" s="8" t="s">
        <v>34</v>
      </c>
      <c r="K14" s="7" t="s">
        <v>34</v>
      </c>
      <c r="L14" s="7" t="s">
        <v>36</v>
      </c>
      <c r="M14" s="7" t="s">
        <v>37</v>
      </c>
    </row>
    <row r="15" spans="1:13" s="4" customFormat="1" ht="90">
      <c r="A15" s="8">
        <v>1008052</v>
      </c>
      <c r="B15" s="13" t="s">
        <v>29</v>
      </c>
      <c r="C15" s="6" t="s">
        <v>8</v>
      </c>
      <c r="D15" s="6" t="s">
        <v>11</v>
      </c>
      <c r="E15" s="9" t="s">
        <v>39</v>
      </c>
      <c r="F15" s="6" t="s">
        <v>24</v>
      </c>
      <c r="G15" s="10">
        <v>33455</v>
      </c>
      <c r="H15" s="11">
        <v>77.357569999999996</v>
      </c>
      <c r="I15" s="14"/>
      <c r="J15" s="11">
        <v>62.43</v>
      </c>
      <c r="K15" s="12">
        <f t="shared" si="0"/>
        <v>72.879299000000003</v>
      </c>
      <c r="L15" s="7" t="s">
        <v>35</v>
      </c>
      <c r="M15" s="12"/>
    </row>
    <row r="16" spans="1:13" ht="90">
      <c r="A16" s="8">
        <v>1008052</v>
      </c>
      <c r="B16" s="13" t="s">
        <v>29</v>
      </c>
      <c r="C16" s="6" t="s">
        <v>8</v>
      </c>
      <c r="D16" s="6" t="s">
        <v>11</v>
      </c>
      <c r="E16" s="9" t="s">
        <v>39</v>
      </c>
      <c r="F16" s="6" t="s">
        <v>25</v>
      </c>
      <c r="G16" s="10">
        <v>32792</v>
      </c>
      <c r="H16" s="11" t="s">
        <v>34</v>
      </c>
      <c r="I16" s="11"/>
      <c r="J16" s="11">
        <v>60.56</v>
      </c>
      <c r="K16" s="7" t="s">
        <v>34</v>
      </c>
      <c r="L16" s="8" t="s">
        <v>36</v>
      </c>
      <c r="M16" s="7" t="s">
        <v>41</v>
      </c>
    </row>
  </sheetData>
  <sortState ref="A1:S47">
    <sortCondition ref="A2"/>
  </sortState>
  <pageMargins left="0.70866141732283472" right="0.70866141732283472" top="0.74803149606299213" bottom="0.74803149606299213" header="0.31496062992125984" footer="0.31496062992125984"/>
  <pageSetup paperSize="9" scale="4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myo</vt:lpstr>
    </vt:vector>
  </TitlesOfParts>
  <Company>ALPET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melekercan</dc:creator>
  <cp:lastModifiedBy>ibm</cp:lastModifiedBy>
  <cp:lastPrinted>2016-04-08T22:51:09Z</cp:lastPrinted>
  <dcterms:created xsi:type="dcterms:W3CDTF">2016-04-07T11:24:17Z</dcterms:created>
  <dcterms:modified xsi:type="dcterms:W3CDTF">2016-04-11T08:05:33Z</dcterms:modified>
</cp:coreProperties>
</file>